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3-部门专项业务经费绩效目标表 (2)" sheetId="16" r:id="rId16"/>
    <sheet name="表13-部门专项业务经费绩效目标表 (3)" sheetId="17" r:id="rId17"/>
    <sheet name="表13-部门专项业务经费绩效目标表2" sheetId="18" r:id="rId18"/>
    <sheet name="表14-部门整体支出绩效目标表" sheetId="19" r:id="rId19"/>
  </sheets>
  <definedNames>
    <definedName name="_xlnm.Print_Titles" localSheetId="2">'表1-收支总表'!$1:$5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'目录'!$A$1:$L$19</definedName>
  </definedNames>
  <calcPr fullCalcOnLoad="1"/>
</workbook>
</file>

<file path=xl/sharedStrings.xml><?xml version="1.0" encoding="utf-8"?>
<sst xmlns="http://schemas.openxmlformats.org/spreadsheetml/2006/main" count="1514" uniqueCount="490">
  <si>
    <t>附件3</t>
  </si>
  <si>
    <t>2023年部门（单位）综合预算公开报表</t>
  </si>
  <si>
    <t xml:space="preserve">                 部门（单位）名称：略阳县交通运输局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</si>
  <si>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</si>
  <si>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</si>
  <si>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</si>
  <si>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</si>
  <si>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</si>
  <si>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</si>
  <si>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</si>
  <si>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</si>
  <si>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</si>
  <si>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</si>
  <si>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</si>
  <si>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</si>
  <si>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</si>
  <si>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</si>
  <si>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</si>
  <si>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</si>
  <si>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</si>
  <si>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</si>
  <si>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</si>
  <si>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</si>
  <si>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</si>
  <si>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</si>
  <si>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</si>
  <si>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</si>
  <si>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</si>
  <si>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</si>
  <si>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</si>
  <si>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本单位当年无政府性基金，并已公开空表</t>
  </si>
  <si>
    <t>表10</t>
  </si>
  <si>
    <t>部门综合预算专项业务经费支出表</t>
  </si>
  <si>
    <t>表11</t>
  </si>
  <si>
    <t>部门综合预算政府采购（资产配置、购买服务）预算表</t>
  </si>
  <si>
    <t>本单位当年无政府采购，并已公开空表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</si>
  <si>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</si>
  <si>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</si>
  <si>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</si>
  <si>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</si>
  <si>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</si>
  <si>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</si>
  <si>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</si>
  <si>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</si>
  <si>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</si>
  <si>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</si>
  <si>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</si>
  <si>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</si>
  <si>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</si>
  <si>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</si>
  <si>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</si>
  <si>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</si>
  <si>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</si>
  <si>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</si>
  <si>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</si>
  <si>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</si>
  <si>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646.11</t>
  </si>
  <si>
    <t xml:space="preserve">  1、机关工资福利支出</t>
  </si>
  <si>
    <t>286.80</t>
  </si>
  <si>
    <t xml:space="preserve">    (1)一般公共预算拨款</t>
  </si>
  <si>
    <t xml:space="preserve">  2、外交支出</t>
  </si>
  <si>
    <t xml:space="preserve">       (1)工资福利支出</t>
  </si>
  <si>
    <t>567.90</t>
  </si>
  <si>
    <t xml:space="preserve">  2、机关商品和服务支出</t>
  </si>
  <si>
    <t>66.76</t>
  </si>
  <si>
    <t xml:space="preserve">       其中：专项资金列入部门预算的项目</t>
  </si>
  <si>
    <t xml:space="preserve">  3、国防支出</t>
  </si>
  <si>
    <t xml:space="preserve">       (2)商品和服务支出</t>
  </si>
  <si>
    <t>77.48</t>
  </si>
  <si>
    <t xml:space="preserve">  3、机关资本性支出（一）</t>
  </si>
  <si>
    <t>80.00</t>
  </si>
  <si>
    <t xml:space="preserve">    (2)政府性基金拨款</t>
  </si>
  <si>
    <t xml:space="preserve">  4、公共安全支出</t>
  </si>
  <si>
    <t xml:space="preserve">       (3)对个人和家庭的补助</t>
  </si>
  <si>
    <t>.73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</si>
  <si>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</si>
  <si>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</si>
  <si>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</si>
  <si>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</si>
  <si>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</si>
  <si>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</si>
  <si>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</si>
  <si>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</si>
  <si>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</si>
  <si>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>547.40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</si>
  <si>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</si>
  <si>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</si>
  <si>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</si>
  <si>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</si>
  <si>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</si>
  <si>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79.20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</si>
  <si>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</si>
  <si>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</si>
  <si>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</si>
  <si>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</si>
  <si>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</si>
  <si>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</si>
  <si>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</si>
  <si>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</si>
  <si>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</si>
  <si>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</si>
  <si>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</si>
  <si>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</si>
  <si>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</si>
  <si>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</si>
  <si>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</si>
  <si>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>627.40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</si>
  <si>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</si>
  <si>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</si>
  <si>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</si>
  <si>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</si>
  <si>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</si>
  <si>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</si>
  <si>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</si>
  <si>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</si>
  <si>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</si>
  <si>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</si>
  <si>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</si>
  <si>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</si>
  <si>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</si>
  <si>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</si>
  <si>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</si>
  <si>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52.30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</si>
  <si>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</si>
  <si>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</si>
  <si>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</si>
  <si>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</si>
  <si>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</si>
  <si>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</si>
  <si>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</si>
  <si>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</si>
  <si>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</si>
  <si>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</si>
  <si>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</si>
  <si>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</si>
  <si>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</si>
  <si>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</si>
  <si>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</si>
  <si>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</si>
  <si>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</si>
  <si>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</si>
  <si>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</si>
  <si>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</si>
  <si>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</si>
  <si>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</si>
  <si>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</si>
  <si>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</si>
  <si>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</si>
  <si>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</si>
  <si>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</si>
  <si>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402</t>
  </si>
  <si>
    <t>略阳县交通运输局</t>
  </si>
  <si>
    <t>　　402001</t>
  </si>
  <si>
    <t>　　402002</t>
  </si>
  <si>
    <t>略阳县农村公路管理局</t>
  </si>
  <si>
    <t>　　402003</t>
  </si>
  <si>
    <t>略阳县交通运输事业发展中心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</si>
  <si>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</si>
  <si>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</si>
  <si>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</si>
  <si>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</si>
  <si>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</si>
  <si>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</si>
  <si>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</si>
  <si>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</si>
  <si>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</si>
  <si>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</si>
  <si>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</si>
  <si>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</si>
  <si>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</si>
  <si>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r>
      <t>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计</t>
    </r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</si>
  <si>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</si>
  <si>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</si>
  <si>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</si>
  <si>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</si>
  <si>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</si>
  <si>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</si>
  <si>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214</t>
  </si>
  <si>
    <t>交通运输支出</t>
  </si>
  <si>
    <t>　　21401</t>
  </si>
  <si>
    <t>公路水路运输</t>
  </si>
  <si>
    <t>　　　　2140101</t>
  </si>
  <si>
    <t>行政运行</t>
  </si>
  <si>
    <t>　　　　2140103</t>
  </si>
  <si>
    <t>机关服务</t>
  </si>
  <si>
    <t>　　　　2140106</t>
  </si>
  <si>
    <t>公路养护</t>
  </si>
  <si>
    <t>其他公路水路运输支出</t>
  </si>
  <si>
    <t>　　21499</t>
  </si>
  <si>
    <t>其他交通运输支出</t>
  </si>
  <si>
    <t>　　　　2149999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</si>
  <si>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</si>
  <si>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</si>
  <si>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</si>
  <si>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</si>
  <si>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</si>
  <si>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</si>
  <si>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</si>
  <si>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</si>
  <si>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</si>
  <si>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</si>
  <si>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</si>
  <si>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</si>
  <si>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</si>
  <si>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</si>
  <si>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</si>
  <si>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</si>
  <si>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50501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</si>
  <si>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</si>
  <si>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</si>
  <si>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</si>
  <si>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</si>
  <si>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</si>
  <si>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</si>
  <si>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</si>
  <si>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</si>
  <si>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</si>
  <si>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</si>
  <si>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</si>
  <si>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</si>
  <si>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50502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</si>
  <si>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</si>
  <si>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</si>
  <si>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</si>
  <si>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</si>
  <si>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</si>
  <si>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</si>
  <si>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</si>
  <si>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</si>
  <si>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30209</t>
  </si>
  <si>
    <t>物业管理费</t>
  </si>
  <si>
    <t>　　30211</t>
  </si>
  <si>
    <t>差旅费</t>
  </si>
  <si>
    <t>　　30213</t>
  </si>
  <si>
    <t>维修（护）费</t>
  </si>
  <si>
    <t>50209</t>
  </si>
  <si>
    <t>　　30214</t>
  </si>
  <si>
    <t>租赁费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</si>
  <si>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</si>
  <si>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</si>
  <si>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</si>
  <si>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</si>
  <si>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</si>
  <si>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</si>
  <si>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</si>
  <si>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30231</t>
  </si>
  <si>
    <t>公务用车运行维护费</t>
  </si>
  <si>
    <t>50208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</si>
  <si>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</si>
  <si>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</si>
  <si>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</si>
  <si>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</si>
  <si>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</si>
  <si>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</si>
  <si>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</si>
  <si>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</si>
  <si>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</si>
  <si>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</si>
  <si>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</si>
  <si>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</si>
  <si>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</si>
  <si>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31005</t>
  </si>
  <si>
    <t>基础设施建设</t>
  </si>
  <si>
    <t>50302</t>
  </si>
  <si>
    <t>50601</t>
  </si>
  <si>
    <t>资本性支出（一）</t>
  </si>
  <si>
    <t>　　　　2140104</t>
  </si>
  <si>
    <t>公路建设</t>
  </si>
  <si>
    <t>　　　　2140199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</si>
  <si>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</si>
  <si>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</si>
  <si>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</si>
  <si>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</si>
  <si>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</si>
  <si>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</si>
  <si>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</si>
  <si>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</si>
  <si>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</si>
  <si>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</si>
  <si>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</si>
  <si>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</si>
  <si>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</si>
  <si>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</si>
  <si>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</si>
  <si>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</si>
  <si>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</si>
  <si>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</si>
  <si>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</si>
  <si>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</si>
  <si>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</si>
  <si>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</si>
  <si>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</si>
  <si>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</si>
  <si>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</si>
  <si>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</si>
  <si>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</si>
  <si>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</si>
  <si>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</si>
  <si>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</si>
  <si>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</si>
  <si>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</si>
  <si>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</si>
  <si>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</si>
  <si>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</si>
  <si>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</si>
  <si>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</si>
  <si>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</si>
  <si>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</si>
  <si>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</si>
  <si>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</si>
  <si>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</si>
  <si>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</si>
  <si>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县级资金</t>
  </si>
  <si>
    <t>　　　　　　　　</t>
  </si>
  <si>
    <t>农村公路养护</t>
  </si>
  <si>
    <t>推动全县农村公路建、管、护、运全面发展，争取创建国家级“四好农村路”示范县</t>
  </si>
  <si>
    <t>农村公路日常养护费</t>
  </si>
  <si>
    <t>完成全县共列养农村公路315条1647.17公里养护任务</t>
  </si>
  <si>
    <t>运管所无固定期限人员</t>
  </si>
  <si>
    <t>确保单位顺利运转</t>
  </si>
  <si>
    <t>交通运输综合执法（含运管所超限、道路交通车辆安全管理）</t>
  </si>
  <si>
    <t>开展道路运输源头治超、行业安全监管及道路运输车辆安全监管工作，确保道路运输市场安全平稳发展。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</si>
  <si>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</si>
  <si>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</si>
  <si>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</si>
  <si>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</si>
  <si>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</si>
  <si>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</si>
  <si>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</si>
  <si>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</si>
  <si>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</si>
  <si>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</si>
  <si>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</si>
  <si>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</si>
  <si>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</si>
  <si>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</si>
  <si>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</si>
  <si>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</si>
  <si>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</si>
  <si>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</si>
  <si>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</si>
  <si>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</si>
  <si>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</si>
  <si>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</si>
  <si>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</si>
  <si>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部门预算专项业务经费绩效目标表</t>
  </si>
  <si>
    <t>项目名称</t>
  </si>
  <si>
    <t>农村公路养护（含四好公路建设）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</si>
  <si>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</si>
  <si>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</si>
  <si>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</si>
  <si>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</si>
  <si>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</si>
  <si>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</si>
  <si>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 推动全县农村公路建、管、护、运全面发展，争取创建国家级“四好农村路”示范县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</si>
  <si>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</si>
  <si>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</si>
  <si>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</si>
  <si>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</si>
  <si>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</si>
  <si>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</si>
  <si>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</si>
  <si>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“四好农村路”建设</t>
  </si>
  <si>
    <t>按要求投入到建、管、护、运建设中</t>
  </si>
  <si>
    <t>质量指标</t>
  </si>
  <si>
    <t>年度工作目标完成情况。</t>
  </si>
  <si>
    <t>全面完成县考核办下达的工作任务，年度考核等次在良好以上。</t>
  </si>
  <si>
    <t>时效指标</t>
  </si>
  <si>
    <t>财政支出进度，年度达均衡进度</t>
  </si>
  <si>
    <t>计划时间内财政资金支出占年支出预算的100%</t>
  </si>
  <si>
    <t>成本指标</t>
  </si>
  <si>
    <t>专项支出占单位年初预算比</t>
  </si>
  <si>
    <t>效
益
指
标</t>
  </si>
  <si>
    <t>经济效益
指标</t>
  </si>
  <si>
    <t>实现各项交通项目的经济目标。</t>
  </si>
  <si>
    <t>大力发展交通，助力乡村振兴</t>
  </si>
  <si>
    <t>社会效益
指标</t>
  </si>
  <si>
    <t>广大群众出行方便</t>
  </si>
  <si>
    <t>促进农村繁荣发展，改变农村面貌</t>
  </si>
  <si>
    <t>生态效益
指标</t>
  </si>
  <si>
    <t>满足生态环保要求。</t>
  </si>
  <si>
    <t>全面完成生态环保要求，在完成工作目标任务的同时注重生态环保效益。</t>
  </si>
  <si>
    <t>可持续影响
指标</t>
  </si>
  <si>
    <t>奠定农村经济发展基础</t>
  </si>
  <si>
    <t>确保全县列养的农村公路安全运转</t>
  </si>
  <si>
    <t>满意度指标</t>
  </si>
  <si>
    <t>服务对象
满意度指标</t>
  </si>
  <si>
    <t>道路沿线群众对交通项目满意度</t>
  </si>
  <si>
    <t>≥92%</t>
  </si>
  <si>
    <t>注：1、绩效指标可选择填写。
    2、根据需要可往下续表。
    3、市县扶贫资金项目的绩效目标必须公开。
    4、市县部门也应公开。</t>
  </si>
  <si>
    <t xml:space="preserve">全面完成2023年全县共列养农村公路315条1647.17公里，其中提升省道155.447公里/2条，县道277.619公里/10条，乡道341.624公里/27条，村道872.48公里/276条。
 </t>
  </si>
  <si>
    <t xml:space="preserve"> 指标1：省道、主干线县道及主要乡道</t>
  </si>
  <si>
    <t>521.021公里/20条的县道</t>
  </si>
  <si>
    <t xml:space="preserve"> 指标2：乡道和村道</t>
  </si>
  <si>
    <t>1126.149公里/295条的乡、村道</t>
  </si>
  <si>
    <t xml:space="preserve"> ……</t>
  </si>
  <si>
    <t xml:space="preserve"> 指标1：财务制度建设情况、执行程度。</t>
  </si>
  <si>
    <t>制定健全的财务制度，严格执行相关财务规定和内控制度。</t>
  </si>
  <si>
    <t xml:space="preserve"> 指标2：养护质量标准、要求</t>
  </si>
  <si>
    <t>路面整洁、路基稳固、边坡稳定、桥涵安全、设施完好。</t>
  </si>
  <si>
    <t xml:space="preserve"> 指标1：财政支出进度，年度达均衡进度</t>
  </si>
  <si>
    <t xml:space="preserve"> 指标2：专项支出占预定目标的百分比</t>
  </si>
  <si>
    <t xml:space="preserve"> 指标1：一般性支出增长率</t>
  </si>
  <si>
    <t>≦0</t>
  </si>
  <si>
    <t xml:space="preserve"> 指标2：三公经费增长率</t>
  </si>
  <si>
    <t xml:space="preserve"> 指标3：专项支出占单位年初预算比</t>
  </si>
  <si>
    <t xml:space="preserve"> 指标1：确保农村公路养护经费年度任务的经济效益</t>
  </si>
  <si>
    <t>加快支出进度，促进全县农村公路养护质量和经济发展。</t>
  </si>
  <si>
    <t xml:space="preserve"> 指标2：实现农村公路养护的经济目标</t>
  </si>
  <si>
    <t>大力发展农村公路养护经济效益，助力脱贫攻坚</t>
  </si>
  <si>
    <t xml:space="preserve"> 指标1：完成财政年度任务的经济效益</t>
  </si>
  <si>
    <t xml:space="preserve"> 指标2：广大农村群众出行方便</t>
  </si>
  <si>
    <t xml:space="preserve"> 指标：满足生态环保要求</t>
  </si>
  <si>
    <t>全面完成生态环保要求，在完成工作目标任务的同时注重生态环保效益</t>
  </si>
  <si>
    <t xml:space="preserve"> 指标2：</t>
  </si>
  <si>
    <t xml:space="preserve"> 指标1：确保农村公路养护经费年度任务的可持续影响</t>
  </si>
  <si>
    <t xml:space="preserve"> 指标2：奠定农村经济发展基础</t>
  </si>
  <si>
    <t>……</t>
  </si>
  <si>
    <t xml:space="preserve"> 指标1：农村公路养护站财政供养人员对财政工作满意度</t>
  </si>
  <si>
    <t xml:space="preserve"> 指标2：农村群众对农村公路养护工作的满意度</t>
  </si>
  <si>
    <t xml:space="preserve">  扎实推进行业安全整治各项工作、道路运输及车辆安全管理成效明显，行业运营安全平稳，圆满完成年度源头治超工作任务。</t>
  </si>
  <si>
    <t>3家客运企业1家危货企业及货运车辆纳入监管</t>
  </si>
  <si>
    <t>年度诚信考核、综合安监车辆审验100%</t>
  </si>
  <si>
    <t>政府公示5家源头装载企业巡查监管</t>
  </si>
  <si>
    <t>监管率达96%以上，超限超载率控制在2%以内</t>
  </si>
  <si>
    <t xml:space="preserve"> </t>
  </si>
  <si>
    <t>全面提升源头治超监管水平，扎实推进安全监管，未发生安全责任事故</t>
  </si>
  <si>
    <t>服务率100%</t>
  </si>
  <si>
    <t xml:space="preserve"> 按时按要求持续开展</t>
  </si>
  <si>
    <t>工作完成率98%以上</t>
  </si>
  <si>
    <t>依据省市县文件规定落实</t>
  </si>
  <si>
    <t>7.5万元</t>
  </si>
  <si>
    <t xml:space="preserve"> 经济效益稳中有升</t>
  </si>
  <si>
    <t>提高工作效率</t>
  </si>
  <si>
    <t>保持安全管理高压态势，超限率控制在2%以内。 行业管理运营安全有序。大力发展城乡客运增加新能源营运车辆和新业态运营服务。</t>
  </si>
  <si>
    <t>行业发展健康有序，群众安全便捷出行幸福指数明显提升</t>
  </si>
  <si>
    <t>持续开展行业生态、环保整治，超标营运车辆取缔治理100%，机动车维修挥发性有机物等治理监管率达100%。</t>
  </si>
  <si>
    <t>行业生态持续提高</t>
  </si>
  <si>
    <t>行业管理安全稳定，道路运输事故明显下降，推进绿色交通发展</t>
  </si>
  <si>
    <t>行业管理安全稳定</t>
  </si>
  <si>
    <t>安全管理规范、技术达标，经营服务质量提升明显，提高群众低碳环保出行认知度，提升行业形象</t>
  </si>
  <si>
    <t>无固定期限人员工资</t>
  </si>
  <si>
    <t>办公室日常工作、内务管理、公文收发、文件起草等事务性工作</t>
  </si>
  <si>
    <t>保质保量完成</t>
  </si>
  <si>
    <t>各项工作按单位要求保质保量完成</t>
  </si>
  <si>
    <t>完成率98%以上</t>
  </si>
  <si>
    <t>按时按要求无差错无纰漏</t>
  </si>
  <si>
    <t>按时完成</t>
  </si>
  <si>
    <t>按预算经费落实</t>
  </si>
  <si>
    <t>9万元</t>
  </si>
  <si>
    <t>落实岗位职责、提升单位科室工作效率</t>
  </si>
  <si>
    <t>认真履职、树立部门窗口形象</t>
  </si>
  <si>
    <t>树立单位良好形象</t>
  </si>
  <si>
    <t>按文件要求落实</t>
  </si>
  <si>
    <t>按要求落实</t>
  </si>
  <si>
    <t>工作成效明显、保持科室岗位工作持续运转</t>
  </si>
  <si>
    <t>保障科室工作持续运转</t>
  </si>
  <si>
    <t>群众认可度好</t>
  </si>
  <si>
    <t>100%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</si>
  <si>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</si>
  <si>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</si>
  <si>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</si>
  <si>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</si>
  <si>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</si>
  <si>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</si>
  <si>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</si>
  <si>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</si>
  <si>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交通系统人员经费、公用经费及专项经费</t>
  </si>
  <si>
    <t>金额合计</t>
  </si>
  <si>
    <t>年度
总体
目标</t>
  </si>
  <si>
    <t>1.确保全系统在职、遗属精简人员各项经费足额发放，机构正常运转。2.推动全县农村公路建、管、护、运全面发展，争取创建国家级“四好农村路”示范县。3.全面完成2023年全县共列养农村公路315条1647.17公里，使全县农村公路正常安全运转。</t>
  </si>
  <si>
    <t>年度绩效指标</t>
  </si>
  <si>
    <t>产出指标</t>
  </si>
  <si>
    <t>确保全系统在职、遗属精简人员各项经费足额发放，机构正常运转;“四好农村路”建设</t>
  </si>
  <si>
    <t>计划时间内财政资金支出占年支出预算的100%。</t>
  </si>
  <si>
    <t>一般性支出增长率</t>
  </si>
  <si>
    <t>效益指标</t>
  </si>
  <si>
    <t>经济效益指标</t>
  </si>
  <si>
    <t>确保交通系统正常经费、完成财政年度任务的经济效益。</t>
  </si>
  <si>
    <t>保障单位资金安全，加快支出进度，促进全县各项交通事业和经济发展。</t>
  </si>
  <si>
    <t>社会效益指标</t>
  </si>
  <si>
    <t>确保财政系统正常经费、完成财政年度任务的经济效益。</t>
  </si>
  <si>
    <t>保障各单位资金安全，加快支出进度，促进全县各项事业和经济发展。</t>
  </si>
  <si>
    <t>生态效益指标</t>
  </si>
  <si>
    <t>可持续影响指标</t>
  </si>
  <si>
    <t>确保全县列养的农村公路安全运转。</t>
  </si>
  <si>
    <t>服务对象满意度指标</t>
  </si>
  <si>
    <t>全县城乡群众、运输企业对交通工作满意度</t>
  </si>
  <si>
    <t>98%</t>
  </si>
  <si>
    <t>备注：1、年度绩效指标可选择填写。2、部门应公开本部门绩效整体预算绩效。3、市县根据本级部门预算绩效管理工作推进情况，统一部署，积极推进。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</si>
</sst>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#,##0.00;0;&quot;&quot;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仿宋"/>
      <family val="3"/>
    </font>
    <font>
      <sz val="13"/>
      <name val="黑体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name val="仿宋"/>
      <family val="3"/>
    </font>
    <font>
      <b/>
      <sz val="20"/>
      <name val="方正小标宋简体"/>
      <family val="0"/>
    </font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9"/>
      <name val="宋体"/>
      <family val="0"/>
    </font>
    <font>
      <sz val="16"/>
      <name val="方正小标宋简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仿宋"/>
      <family val="3"/>
    </font>
    <font>
      <sz val="12"/>
      <name val="Calibri"/>
      <family val="0"/>
    </font>
    <font>
      <sz val="11"/>
      <color theme="1"/>
      <name val="仿宋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9" fontId="28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2" applyNumberFormat="0" applyFont="0" applyAlignment="0" applyProtection="0"/>
    <xf numFmtId="0" fontId="50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9" fillId="0" borderId="0">
      <alignment vertical="center"/>
      <protection/>
    </xf>
    <xf numFmtId="0" fontId="58" fillId="0" borderId="3" applyNumberFormat="0" applyFill="0" applyAlignment="0" applyProtection="0"/>
    <xf numFmtId="0" fontId="1" fillId="0" borderId="0">
      <alignment vertical="center"/>
      <protection/>
    </xf>
    <xf numFmtId="0" fontId="59" fillId="0" borderId="3" applyNumberFormat="0" applyFill="0" applyAlignment="0" applyProtection="0"/>
    <xf numFmtId="0" fontId="50" fillId="9" borderId="0" applyNumberFormat="0" applyBorder="0" applyAlignment="0" applyProtection="0"/>
    <xf numFmtId="0" fontId="54" fillId="0" borderId="4" applyNumberFormat="0" applyFill="0" applyAlignment="0" applyProtection="0"/>
    <xf numFmtId="0" fontId="50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9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</cellStyleXfs>
  <cellXfs count="191">
    <xf numFmtId="0" fontId="0" fillId="0" borderId="0" xfId="0" applyAlignment="1">
      <alignment/>
    </xf>
    <xf numFmtId="0" fontId="2" fillId="0" borderId="0" xfId="68" applyFill="1" applyBorder="1" applyAlignment="1">
      <alignment vertical="center" wrapText="1"/>
      <protection/>
    </xf>
    <xf numFmtId="180" fontId="3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distributed" vertical="center" wrapText="1" indent="1"/>
    </xf>
    <xf numFmtId="0" fontId="5" fillId="0" borderId="14" xfId="68" applyFont="1" applyFill="1" applyBorder="1" applyAlignment="1">
      <alignment horizontal="center" vertical="center" wrapText="1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left" vertical="center" wrapText="1"/>
      <protection/>
    </xf>
    <xf numFmtId="181" fontId="5" fillId="0" borderId="9" xfId="68" applyNumberFormat="1" applyFont="1" applyFill="1" applyBorder="1" applyAlignment="1">
      <alignment horizontal="left" vertical="center" wrapText="1"/>
      <protection/>
    </xf>
    <xf numFmtId="0" fontId="5" fillId="0" borderId="16" xfId="0" applyNumberFormat="1" applyFont="1" applyFill="1" applyBorder="1" applyAlignment="1">
      <alignment horizontal="distributed" vertical="center" wrapText="1" indent="1"/>
    </xf>
    <xf numFmtId="0" fontId="67" fillId="0" borderId="9" xfId="0" applyFont="1" applyFill="1" applyBorder="1" applyAlignment="1">
      <alignment horizontal="center" vertical="center" wrapText="1" indent="2"/>
    </xf>
    <xf numFmtId="0" fontId="5" fillId="0" borderId="9" xfId="68" applyFont="1" applyFill="1" applyBorder="1" applyAlignment="1">
      <alignment vertical="center" wrapText="1"/>
      <protection/>
    </xf>
    <xf numFmtId="0" fontId="67" fillId="0" borderId="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5" fillId="0" borderId="10" xfId="68" applyFont="1" applyFill="1" applyBorder="1" applyAlignment="1">
      <alignment horizontal="left" vertical="center" wrapText="1"/>
      <protection/>
    </xf>
    <xf numFmtId="0" fontId="5" fillId="0" borderId="12" xfId="68" applyFont="1" applyFill="1" applyBorder="1" applyAlignment="1">
      <alignment horizontal="left" vertical="center" wrapText="1"/>
      <protection/>
    </xf>
    <xf numFmtId="0" fontId="5" fillId="0" borderId="0" xfId="68" applyNumberFormat="1" applyFont="1" applyFill="1" applyBorder="1" applyAlignment="1">
      <alignment horizontal="left" vertical="top" wrapText="1"/>
      <protection/>
    </xf>
    <xf numFmtId="0" fontId="2" fillId="0" borderId="0" xfId="68" applyAlignment="1">
      <alignment vertical="center" wrapText="1"/>
      <protection/>
    </xf>
    <xf numFmtId="0" fontId="68" fillId="0" borderId="0" xfId="68" applyFont="1" applyAlignment="1">
      <alignment vertical="center"/>
      <protection/>
    </xf>
    <xf numFmtId="0" fontId="7" fillId="0" borderId="0" xfId="68" applyFont="1" applyAlignment="1">
      <alignment vertical="center" wrapText="1"/>
      <protection/>
    </xf>
    <xf numFmtId="0" fontId="8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17" xfId="68" applyFont="1" applyBorder="1" applyAlignment="1">
      <alignment vertical="center"/>
      <protection/>
    </xf>
    <xf numFmtId="0" fontId="2" fillId="0" borderId="17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9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18" xfId="68" applyFont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2" fillId="0" borderId="9" xfId="68" applyFont="1" applyBorder="1" applyAlignment="1">
      <alignment vertical="center" wrapText="1"/>
      <protection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14" xfId="68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" fillId="0" borderId="12" xfId="68" applyBorder="1" applyAlignment="1">
      <alignment vertical="center" wrapText="1"/>
      <protection/>
    </xf>
    <xf numFmtId="0" fontId="1" fillId="0" borderId="9" xfId="68" applyFont="1" applyBorder="1" applyAlignment="1">
      <alignment vertical="center" wrapText="1"/>
      <protection/>
    </xf>
    <xf numFmtId="0" fontId="2" fillId="0" borderId="9" xfId="68" applyBorder="1" applyAlignment="1">
      <alignment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2" fillId="0" borderId="14" xfId="68" applyBorder="1" applyAlignment="1">
      <alignment horizontal="center" vertical="center" wrapText="1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1" fillId="0" borderId="15" xfId="68" applyFont="1" applyBorder="1" applyAlignment="1">
      <alignment horizontal="center" vertical="center" wrapText="1"/>
      <protection/>
    </xf>
    <xf numFmtId="0" fontId="2" fillId="0" borderId="15" xfId="68" applyBorder="1" applyAlignment="1">
      <alignment horizontal="center" vertical="center" wrapText="1"/>
      <protection/>
    </xf>
    <xf numFmtId="0" fontId="11" fillId="0" borderId="9" xfId="68" applyFont="1" applyBorder="1" applyAlignment="1">
      <alignment vertical="center" wrapText="1"/>
      <protection/>
    </xf>
    <xf numFmtId="0" fontId="11" fillId="0" borderId="24" xfId="68" applyFont="1" applyBorder="1" applyAlignment="1">
      <alignment horizontal="center" vertical="center" wrapText="1"/>
      <protection/>
    </xf>
    <xf numFmtId="0" fontId="1" fillId="0" borderId="24" xfId="68" applyFont="1" applyBorder="1" applyAlignment="1">
      <alignment horizontal="center" vertical="center" wrapText="1"/>
      <protection/>
    </xf>
    <xf numFmtId="0" fontId="2" fillId="0" borderId="24" xfId="68" applyBorder="1" applyAlignment="1">
      <alignment horizontal="center" vertical="center" wrapText="1"/>
      <protection/>
    </xf>
    <xf numFmtId="0" fontId="12" fillId="0" borderId="0" xfId="68" applyFont="1" applyAlignment="1">
      <alignment vertical="center" wrapText="1"/>
      <protection/>
    </xf>
    <xf numFmtId="0" fontId="11" fillId="0" borderId="9" xfId="68" applyFont="1" applyBorder="1" applyAlignment="1">
      <alignment vertical="center" wrapText="1"/>
      <protection/>
    </xf>
    <xf numFmtId="0" fontId="1" fillId="0" borderId="9" xfId="68" applyFont="1" applyBorder="1" applyAlignment="1">
      <alignment vertical="center" wrapText="1"/>
      <protection/>
    </xf>
    <xf numFmtId="9" fontId="1" fillId="0" borderId="14" xfId="68" applyNumberFormat="1" applyFont="1" applyBorder="1" applyAlignment="1">
      <alignment horizontal="center" vertical="center" wrapText="1"/>
      <protection/>
    </xf>
    <xf numFmtId="0" fontId="13" fillId="0" borderId="9" xfId="68" applyFont="1" applyBorder="1" applyAlignment="1">
      <alignment vertical="center" wrapText="1"/>
      <protection/>
    </xf>
    <xf numFmtId="0" fontId="12" fillId="0" borderId="9" xfId="68" applyFont="1" applyBorder="1" applyAlignment="1">
      <alignment vertical="center" wrapText="1"/>
      <protection/>
    </xf>
    <xf numFmtId="0" fontId="12" fillId="0" borderId="0" xfId="68" applyNumberFormat="1" applyFont="1" applyFill="1" applyAlignment="1" applyProtection="1">
      <alignment horizontal="left" vertical="center" wrapText="1"/>
      <protection locked="0"/>
    </xf>
    <xf numFmtId="0" fontId="13" fillId="0" borderId="9" xfId="68" applyFont="1" applyFill="1" applyBorder="1" applyAlignment="1">
      <alignment vertical="center" wrapText="1"/>
      <protection/>
    </xf>
    <xf numFmtId="0" fontId="13" fillId="0" borderId="9" xfId="68" applyFont="1" applyBorder="1" applyAlignment="1">
      <alignment vertical="center"/>
      <protection/>
    </xf>
    <xf numFmtId="0" fontId="13" fillId="0" borderId="14" xfId="68" applyFont="1" applyBorder="1" applyAlignment="1">
      <alignment horizontal="center" vertical="center" wrapText="1"/>
      <protection/>
    </xf>
    <xf numFmtId="0" fontId="12" fillId="0" borderId="14" xfId="68" applyFont="1" applyBorder="1" applyAlignment="1">
      <alignment horizontal="center" vertical="center" wrapText="1"/>
      <protection/>
    </xf>
    <xf numFmtId="0" fontId="13" fillId="0" borderId="15" xfId="68" applyFont="1" applyBorder="1" applyAlignment="1">
      <alignment horizontal="center" vertical="center" wrapText="1"/>
      <protection/>
    </xf>
    <xf numFmtId="0" fontId="12" fillId="0" borderId="15" xfId="68" applyFont="1" applyBorder="1" applyAlignment="1">
      <alignment horizontal="center" vertical="center" wrapText="1"/>
      <protection/>
    </xf>
    <xf numFmtId="0" fontId="13" fillId="0" borderId="9" xfId="68" applyFont="1" applyBorder="1" applyAlignment="1">
      <alignment horizontal="center" vertical="center" wrapText="1"/>
      <protection/>
    </xf>
    <xf numFmtId="0" fontId="13" fillId="0" borderId="24" xfId="68" applyFont="1" applyBorder="1" applyAlignment="1">
      <alignment horizontal="center" vertical="center" wrapText="1"/>
      <protection/>
    </xf>
    <xf numFmtId="0" fontId="12" fillId="0" borderId="24" xfId="68" applyFont="1" applyBorder="1" applyAlignment="1">
      <alignment horizontal="center" vertical="center" wrapText="1"/>
      <protection/>
    </xf>
    <xf numFmtId="0" fontId="13" fillId="0" borderId="9" xfId="68" applyFont="1" applyBorder="1" applyAlignment="1">
      <alignment vertical="center" wrapText="1"/>
      <protection/>
    </xf>
    <xf numFmtId="0" fontId="12" fillId="0" borderId="9" xfId="68" applyFont="1" applyBorder="1" applyAlignment="1">
      <alignment vertical="center" wrapText="1"/>
      <protection/>
    </xf>
    <xf numFmtId="9" fontId="12" fillId="0" borderId="14" xfId="68" applyNumberFormat="1" applyFont="1" applyBorder="1" applyAlignment="1">
      <alignment horizontal="center" vertical="center" wrapText="1"/>
      <protection/>
    </xf>
    <xf numFmtId="9" fontId="2" fillId="0" borderId="9" xfId="68" applyNumberFormat="1" applyFont="1" applyBorder="1" applyAlignment="1">
      <alignment horizontal="center" vertical="center" wrapText="1"/>
      <protection/>
    </xf>
    <xf numFmtId="0" fontId="14" fillId="0" borderId="0" xfId="68" applyFont="1" applyAlignment="1">
      <alignment vertical="center" wrapText="1"/>
      <protection/>
    </xf>
    <xf numFmtId="0" fontId="14" fillId="0" borderId="0" xfId="68" applyFont="1" applyAlignment="1">
      <alignment vertical="center"/>
      <protection/>
    </xf>
    <xf numFmtId="0" fontId="14" fillId="0" borderId="0" xfId="68" applyFont="1" applyAlignment="1">
      <alignment vertical="center" wrapText="1"/>
      <protection/>
    </xf>
    <xf numFmtId="0" fontId="15" fillId="0" borderId="0" xfId="68" applyFont="1" applyAlignment="1">
      <alignment horizontal="center" vertical="center" wrapText="1"/>
      <protection/>
    </xf>
    <xf numFmtId="180" fontId="2" fillId="0" borderId="9" xfId="68" applyNumberFormat="1" applyFont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left" vertical="center" wrapText="1"/>
    </xf>
    <xf numFmtId="0" fontId="16" fillId="0" borderId="9" xfId="68" applyFont="1" applyBorder="1" applyAlignment="1">
      <alignment vertical="center" wrapText="1"/>
      <protection/>
    </xf>
    <xf numFmtId="9" fontId="16" fillId="0" borderId="9" xfId="68" applyNumberFormat="1" applyFont="1" applyBorder="1" applyAlignment="1">
      <alignment horizontal="left" vertical="center" wrapText="1"/>
      <protection/>
    </xf>
    <xf numFmtId="9" fontId="16" fillId="0" borderId="9" xfId="68" applyNumberFormat="1" applyFont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 applyProtection="1">
      <alignment/>
      <protection/>
    </xf>
    <xf numFmtId="4" fontId="20" fillId="0" borderId="16" xfId="0" applyNumberFormat="1" applyFont="1" applyFill="1" applyBorder="1" applyAlignment="1">
      <alignment horizontal="right" vertical="center" wrapText="1"/>
    </xf>
    <xf numFmtId="0" fontId="18" fillId="0" borderId="16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18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1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2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/>
    </xf>
    <xf numFmtId="0" fontId="0" fillId="0" borderId="9" xfId="0" applyFill="1" applyBorder="1" applyAlignment="1" applyProtection="1">
      <alignment horizontal="left" vertical="center"/>
      <protection/>
    </xf>
    <xf numFmtId="2" fontId="2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4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SheetLayoutView="10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86" t="s">
        <v>1</v>
      </c>
      <c r="B2" s="187"/>
      <c r="C2" s="187"/>
      <c r="D2" s="187"/>
    </row>
    <row r="3" ht="93.75" customHeight="1">
      <c r="A3" s="188"/>
    </row>
    <row r="4" ht="81.75" customHeight="1">
      <c r="A4" s="189" t="s">
        <v>2</v>
      </c>
    </row>
    <row r="5" ht="40.5" customHeight="1">
      <c r="A5" s="189" t="s">
        <v>3</v>
      </c>
    </row>
    <row r="6" ht="36.75" customHeight="1">
      <c r="A6" s="189" t="s">
        <v>4</v>
      </c>
    </row>
    <row r="7" ht="12.75" customHeight="1">
      <c r="A7" s="190"/>
    </row>
    <row r="8" ht="12.75" customHeight="1">
      <c r="A8" s="190"/>
    </row>
    <row r="9" ht="12.75" customHeight="1">
      <c r="A9" s="190"/>
    </row>
    <row r="10" ht="12.75" customHeight="1">
      <c r="A10" s="190"/>
    </row>
    <row r="11" ht="12.75" customHeight="1">
      <c r="A11" s="190"/>
    </row>
    <row r="12" ht="12.75" customHeight="1">
      <c r="A12" s="190"/>
    </row>
    <row r="13" ht="12.75" customHeight="1">
      <c r="A13" s="190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zoomScaleSheetLayoutView="100" workbookViewId="0" topLeftCell="A1">
      <selection activeCell="I43" sqref="I4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46.5" customHeight="1">
      <c r="A1" s="117" t="s">
        <v>25</v>
      </c>
    </row>
    <row r="2" spans="1:8" ht="28.5" customHeight="1">
      <c r="A2" s="95" t="s">
        <v>269</v>
      </c>
      <c r="B2" s="95"/>
      <c r="C2" s="95"/>
      <c r="D2" s="95"/>
      <c r="E2" s="95"/>
      <c r="F2" s="95"/>
      <c r="G2" s="95"/>
      <c r="H2" s="95"/>
    </row>
    <row r="3" ht="22.5" customHeight="1">
      <c r="H3" s="116" t="s">
        <v>43</v>
      </c>
    </row>
    <row r="4" spans="1:8" ht="22.5" customHeight="1">
      <c r="A4" s="120" t="s">
        <v>197</v>
      </c>
      <c r="B4" s="120" t="s">
        <v>198</v>
      </c>
      <c r="C4" s="120" t="s">
        <v>199</v>
      </c>
      <c r="D4" s="120" t="s">
        <v>200</v>
      </c>
      <c r="E4" s="120" t="s">
        <v>139</v>
      </c>
      <c r="F4" s="120" t="s">
        <v>166</v>
      </c>
      <c r="G4" s="120" t="s">
        <v>167</v>
      </c>
      <c r="H4" s="120" t="s">
        <v>169</v>
      </c>
    </row>
    <row r="5" spans="1:8" ht="22.5" customHeight="1">
      <c r="A5" s="104" t="s">
        <v>149</v>
      </c>
      <c r="B5" s="104" t="s">
        <v>139</v>
      </c>
      <c r="C5" s="104" t="s">
        <v>149</v>
      </c>
      <c r="D5" s="104" t="s">
        <v>149</v>
      </c>
      <c r="E5" s="115">
        <v>646.11</v>
      </c>
      <c r="F5" s="115">
        <v>576.03</v>
      </c>
      <c r="G5" s="115">
        <v>70.08</v>
      </c>
      <c r="H5" s="146"/>
    </row>
    <row r="6" spans="1:8" ht="22.5" customHeight="1">
      <c r="A6" s="104" t="s">
        <v>201</v>
      </c>
      <c r="B6" s="104" t="s">
        <v>202</v>
      </c>
      <c r="C6" s="104" t="s">
        <v>149</v>
      </c>
      <c r="D6" s="104" t="s">
        <v>149</v>
      </c>
      <c r="E6" s="115">
        <v>567.9</v>
      </c>
      <c r="F6" s="115">
        <v>567.9</v>
      </c>
      <c r="G6" s="115">
        <v>0</v>
      </c>
      <c r="H6" s="109"/>
    </row>
    <row r="7" spans="1:8" ht="22.5" customHeight="1">
      <c r="A7" s="104" t="s">
        <v>203</v>
      </c>
      <c r="B7" s="104" t="s">
        <v>204</v>
      </c>
      <c r="C7" s="104" t="s">
        <v>205</v>
      </c>
      <c r="D7" s="104" t="s">
        <v>206</v>
      </c>
      <c r="E7" s="115">
        <v>221.6</v>
      </c>
      <c r="F7" s="115">
        <v>221.6</v>
      </c>
      <c r="G7" s="115">
        <v>0</v>
      </c>
      <c r="H7" s="109"/>
    </row>
    <row r="8" spans="1:8" ht="22.5" customHeight="1">
      <c r="A8" s="104" t="s">
        <v>203</v>
      </c>
      <c r="B8" s="104" t="s">
        <v>204</v>
      </c>
      <c r="C8" s="104" t="s">
        <v>207</v>
      </c>
      <c r="D8" s="104" t="s">
        <v>202</v>
      </c>
      <c r="E8" s="115">
        <v>214.8</v>
      </c>
      <c r="F8" s="115">
        <v>214.8</v>
      </c>
      <c r="G8" s="115">
        <v>0</v>
      </c>
      <c r="H8" s="109"/>
    </row>
    <row r="9" spans="1:8" ht="22.5" customHeight="1">
      <c r="A9" s="104" t="s">
        <v>208</v>
      </c>
      <c r="B9" s="104" t="s">
        <v>209</v>
      </c>
      <c r="C9" s="104" t="s">
        <v>210</v>
      </c>
      <c r="D9" s="104" t="s">
        <v>211</v>
      </c>
      <c r="E9" s="115">
        <v>38.6</v>
      </c>
      <c r="F9" s="115">
        <v>38.6</v>
      </c>
      <c r="G9" s="115">
        <v>0</v>
      </c>
      <c r="H9" s="109"/>
    </row>
    <row r="10" spans="1:8" ht="22.5" customHeight="1">
      <c r="A10" s="104" t="s">
        <v>208</v>
      </c>
      <c r="B10" s="104" t="s">
        <v>209</v>
      </c>
      <c r="C10" s="104" t="s">
        <v>207</v>
      </c>
      <c r="D10" s="104" t="s">
        <v>202</v>
      </c>
      <c r="E10" s="115">
        <v>40.6</v>
      </c>
      <c r="F10" s="115">
        <v>40.6</v>
      </c>
      <c r="G10" s="115">
        <v>0</v>
      </c>
      <c r="H10" s="109"/>
    </row>
    <row r="11" spans="1:8" ht="22.5" customHeight="1">
      <c r="A11" s="104" t="s">
        <v>212</v>
      </c>
      <c r="B11" s="104" t="s">
        <v>196</v>
      </c>
      <c r="C11" s="104" t="s">
        <v>213</v>
      </c>
      <c r="D11" s="104" t="s">
        <v>196</v>
      </c>
      <c r="E11" s="115">
        <v>26.6</v>
      </c>
      <c r="F11" s="115">
        <v>26.6</v>
      </c>
      <c r="G11" s="115">
        <v>0</v>
      </c>
      <c r="H11" s="109"/>
    </row>
    <row r="12" spans="1:8" ht="22.5" customHeight="1">
      <c r="A12" s="104" t="s">
        <v>212</v>
      </c>
      <c r="B12" s="104" t="s">
        <v>196</v>
      </c>
      <c r="C12" s="104" t="s">
        <v>207</v>
      </c>
      <c r="D12" s="104" t="s">
        <v>202</v>
      </c>
      <c r="E12" s="115">
        <v>25.7</v>
      </c>
      <c r="F12" s="115">
        <v>25.7</v>
      </c>
      <c r="G12" s="115">
        <v>0</v>
      </c>
      <c r="H12" s="109"/>
    </row>
    <row r="13" spans="1:8" ht="22.5" customHeight="1">
      <c r="A13" s="104" t="s">
        <v>214</v>
      </c>
      <c r="B13" s="104" t="s">
        <v>215</v>
      </c>
      <c r="C13" s="104" t="s">
        <v>149</v>
      </c>
      <c r="D13" s="104" t="s">
        <v>149</v>
      </c>
      <c r="E13" s="115">
        <v>77.48</v>
      </c>
      <c r="F13" s="115">
        <v>7.4</v>
      </c>
      <c r="G13" s="115">
        <v>70.08</v>
      </c>
      <c r="H13" s="109"/>
    </row>
    <row r="14" spans="1:8" ht="22.5" customHeight="1">
      <c r="A14" s="104" t="s">
        <v>216</v>
      </c>
      <c r="B14" s="104" t="s">
        <v>217</v>
      </c>
      <c r="C14" s="104" t="s">
        <v>218</v>
      </c>
      <c r="D14" s="104" t="s">
        <v>219</v>
      </c>
      <c r="E14" s="115">
        <v>14.64</v>
      </c>
      <c r="F14" s="115">
        <v>0</v>
      </c>
      <c r="G14" s="115">
        <v>14.64</v>
      </c>
      <c r="H14" s="109"/>
    </row>
    <row r="15" spans="1:8" ht="22.5" customHeight="1">
      <c r="A15" s="104" t="s">
        <v>216</v>
      </c>
      <c r="B15" s="104" t="s">
        <v>217</v>
      </c>
      <c r="C15" s="104" t="s">
        <v>220</v>
      </c>
      <c r="D15" s="104" t="s">
        <v>215</v>
      </c>
      <c r="E15" s="115">
        <v>5</v>
      </c>
      <c r="F15" s="115">
        <v>0</v>
      </c>
      <c r="G15" s="115">
        <v>5</v>
      </c>
      <c r="H15" s="109"/>
    </row>
    <row r="16" spans="1:8" ht="22.5" customHeight="1">
      <c r="A16" s="104" t="s">
        <v>221</v>
      </c>
      <c r="B16" s="104" t="s">
        <v>222</v>
      </c>
      <c r="C16" s="104" t="s">
        <v>218</v>
      </c>
      <c r="D16" s="104" t="s">
        <v>219</v>
      </c>
      <c r="E16" s="115">
        <v>1</v>
      </c>
      <c r="F16" s="115">
        <v>0</v>
      </c>
      <c r="G16" s="115">
        <v>1</v>
      </c>
      <c r="H16" s="109"/>
    </row>
    <row r="17" spans="1:8" ht="22.5" customHeight="1">
      <c r="A17" s="104" t="s">
        <v>221</v>
      </c>
      <c r="B17" s="104" t="s">
        <v>222</v>
      </c>
      <c r="C17" s="104" t="s">
        <v>220</v>
      </c>
      <c r="D17" s="104" t="s">
        <v>215</v>
      </c>
      <c r="E17" s="115">
        <v>0</v>
      </c>
      <c r="F17" s="115">
        <v>0</v>
      </c>
      <c r="G17" s="115">
        <v>0</v>
      </c>
      <c r="H17" s="109"/>
    </row>
    <row r="18" spans="1:8" ht="22.5" customHeight="1">
      <c r="A18" s="104" t="s">
        <v>223</v>
      </c>
      <c r="B18" s="104" t="s">
        <v>224</v>
      </c>
      <c r="C18" s="104" t="s">
        <v>218</v>
      </c>
      <c r="D18" s="104" t="s">
        <v>219</v>
      </c>
      <c r="E18" s="115">
        <v>0.2</v>
      </c>
      <c r="F18" s="115">
        <v>0</v>
      </c>
      <c r="G18" s="115">
        <v>0.2</v>
      </c>
      <c r="H18" s="109"/>
    </row>
    <row r="19" spans="1:8" ht="22.5" customHeight="1">
      <c r="A19" s="104" t="s">
        <v>223</v>
      </c>
      <c r="B19" s="104" t="s">
        <v>224</v>
      </c>
      <c r="C19" s="104" t="s">
        <v>220</v>
      </c>
      <c r="D19" s="104" t="s">
        <v>215</v>
      </c>
      <c r="E19" s="115">
        <v>0.52</v>
      </c>
      <c r="F19" s="115">
        <v>0</v>
      </c>
      <c r="G19" s="115">
        <v>0.52</v>
      </c>
      <c r="H19" s="109"/>
    </row>
    <row r="20" spans="1:8" ht="22.5" customHeight="1">
      <c r="A20" s="104" t="s">
        <v>225</v>
      </c>
      <c r="B20" s="104" t="s">
        <v>226</v>
      </c>
      <c r="C20" s="104" t="s">
        <v>218</v>
      </c>
      <c r="D20" s="104" t="s">
        <v>219</v>
      </c>
      <c r="E20" s="115">
        <v>0.8</v>
      </c>
      <c r="F20" s="115">
        <v>0</v>
      </c>
      <c r="G20" s="115">
        <v>0.8</v>
      </c>
      <c r="H20" s="109"/>
    </row>
    <row r="21" spans="1:8" ht="22.5" customHeight="1">
      <c r="A21" s="104" t="s">
        <v>225</v>
      </c>
      <c r="B21" s="104" t="s">
        <v>226</v>
      </c>
      <c r="C21" s="104" t="s">
        <v>220</v>
      </c>
      <c r="D21" s="104" t="s">
        <v>215</v>
      </c>
      <c r="E21" s="115">
        <v>3.7</v>
      </c>
      <c r="F21" s="115">
        <v>0</v>
      </c>
      <c r="G21" s="115">
        <v>3.7</v>
      </c>
      <c r="H21" s="109"/>
    </row>
    <row r="22" spans="1:8" ht="22.5" customHeight="1">
      <c r="A22" s="104" t="s">
        <v>227</v>
      </c>
      <c r="B22" s="104" t="s">
        <v>228</v>
      </c>
      <c r="C22" s="104" t="s">
        <v>218</v>
      </c>
      <c r="D22" s="104" t="s">
        <v>219</v>
      </c>
      <c r="E22" s="115">
        <v>1.2</v>
      </c>
      <c r="F22" s="115">
        <v>0</v>
      </c>
      <c r="G22" s="115">
        <v>1.2</v>
      </c>
      <c r="H22" s="109"/>
    </row>
    <row r="23" spans="1:8" ht="22.5" customHeight="1">
      <c r="A23" s="104" t="s">
        <v>227</v>
      </c>
      <c r="B23" s="104" t="s">
        <v>228</v>
      </c>
      <c r="C23" s="104" t="s">
        <v>220</v>
      </c>
      <c r="D23" s="104" t="s">
        <v>215</v>
      </c>
      <c r="E23" s="115">
        <v>1</v>
      </c>
      <c r="F23" s="115">
        <v>0</v>
      </c>
      <c r="G23" s="115">
        <v>1</v>
      </c>
      <c r="H23" s="109"/>
    </row>
    <row r="24" spans="1:8" ht="22.5" customHeight="1">
      <c r="A24" s="104" t="s">
        <v>229</v>
      </c>
      <c r="B24" s="104" t="s">
        <v>230</v>
      </c>
      <c r="C24" s="104" t="s">
        <v>218</v>
      </c>
      <c r="D24" s="104" t="s">
        <v>219</v>
      </c>
      <c r="E24" s="115">
        <v>3</v>
      </c>
      <c r="F24" s="115">
        <v>0</v>
      </c>
      <c r="G24" s="115">
        <v>3</v>
      </c>
      <c r="H24" s="109"/>
    </row>
    <row r="25" spans="1:8" ht="22.5" customHeight="1">
      <c r="A25" s="104" t="s">
        <v>231</v>
      </c>
      <c r="B25" s="104" t="s">
        <v>232</v>
      </c>
      <c r="C25" s="104" t="s">
        <v>218</v>
      </c>
      <c r="D25" s="104" t="s">
        <v>219</v>
      </c>
      <c r="E25" s="115">
        <v>10</v>
      </c>
      <c r="F25" s="115">
        <v>0</v>
      </c>
      <c r="G25" s="115">
        <v>10</v>
      </c>
      <c r="H25" s="109"/>
    </row>
    <row r="26" spans="1:8" ht="22.5" customHeight="1">
      <c r="A26" s="104" t="s">
        <v>231</v>
      </c>
      <c r="B26" s="104" t="s">
        <v>232</v>
      </c>
      <c r="C26" s="104" t="s">
        <v>220</v>
      </c>
      <c r="D26" s="104" t="s">
        <v>215</v>
      </c>
      <c r="E26" s="115">
        <v>6.1</v>
      </c>
      <c r="F26" s="115">
        <v>0</v>
      </c>
      <c r="G26" s="115">
        <v>6.1</v>
      </c>
      <c r="H26" s="109"/>
    </row>
    <row r="27" spans="1:8" ht="22.5" customHeight="1">
      <c r="A27" s="104" t="s">
        <v>233</v>
      </c>
      <c r="B27" s="104" t="s">
        <v>234</v>
      </c>
      <c r="C27" s="104" t="s">
        <v>235</v>
      </c>
      <c r="D27" s="104" t="s">
        <v>234</v>
      </c>
      <c r="E27" s="115">
        <v>1</v>
      </c>
      <c r="F27" s="115">
        <v>0</v>
      </c>
      <c r="G27" s="115">
        <v>1</v>
      </c>
      <c r="H27" s="109"/>
    </row>
    <row r="28" spans="1:8" ht="22.5" customHeight="1">
      <c r="A28" s="104" t="s">
        <v>233</v>
      </c>
      <c r="B28" s="104" t="s">
        <v>234</v>
      </c>
      <c r="C28" s="104" t="s">
        <v>220</v>
      </c>
      <c r="D28" s="104" t="s">
        <v>215</v>
      </c>
      <c r="E28" s="115">
        <v>0</v>
      </c>
      <c r="F28" s="115">
        <v>0</v>
      </c>
      <c r="G28" s="115">
        <v>0</v>
      </c>
      <c r="H28" s="109"/>
    </row>
    <row r="29" spans="1:8" ht="22.5" customHeight="1">
      <c r="A29" s="104" t="s">
        <v>236</v>
      </c>
      <c r="B29" s="104" t="s">
        <v>237</v>
      </c>
      <c r="C29" s="104" t="s">
        <v>218</v>
      </c>
      <c r="D29" s="104" t="s">
        <v>219</v>
      </c>
      <c r="E29" s="115">
        <v>0.2</v>
      </c>
      <c r="F29" s="115">
        <v>0</v>
      </c>
      <c r="G29" s="115">
        <v>0.2</v>
      </c>
      <c r="H29" s="109"/>
    </row>
    <row r="30" spans="1:8" ht="22.5" customHeight="1">
      <c r="A30" s="104" t="s">
        <v>236</v>
      </c>
      <c r="B30" s="104" t="s">
        <v>237</v>
      </c>
      <c r="C30" s="104" t="s">
        <v>220</v>
      </c>
      <c r="D30" s="104" t="s">
        <v>215</v>
      </c>
      <c r="E30" s="115">
        <v>1.5</v>
      </c>
      <c r="F30" s="115">
        <v>0</v>
      </c>
      <c r="G30" s="115">
        <v>1.5</v>
      </c>
      <c r="H30" s="109"/>
    </row>
    <row r="31" spans="1:8" ht="22.5" customHeight="1">
      <c r="A31" s="104" t="s">
        <v>238</v>
      </c>
      <c r="B31" s="104" t="s">
        <v>239</v>
      </c>
      <c r="C31" s="104" t="s">
        <v>240</v>
      </c>
      <c r="D31" s="104" t="s">
        <v>239</v>
      </c>
      <c r="E31" s="115">
        <v>0.92</v>
      </c>
      <c r="F31" s="115">
        <v>0</v>
      </c>
      <c r="G31" s="115">
        <v>0.92</v>
      </c>
      <c r="H31" s="109"/>
    </row>
    <row r="32" spans="1:8" ht="22.5" customHeight="1">
      <c r="A32" s="104" t="s">
        <v>238</v>
      </c>
      <c r="B32" s="104" t="s">
        <v>239</v>
      </c>
      <c r="C32" s="104" t="s">
        <v>220</v>
      </c>
      <c r="D32" s="104" t="s">
        <v>215</v>
      </c>
      <c r="E32" s="115">
        <v>0.2</v>
      </c>
      <c r="F32" s="115">
        <v>0</v>
      </c>
      <c r="G32" s="115">
        <v>0.2</v>
      </c>
      <c r="H32" s="109"/>
    </row>
    <row r="33" spans="1:8" ht="22.5" customHeight="1">
      <c r="A33" s="104" t="s">
        <v>241</v>
      </c>
      <c r="B33" s="104" t="s">
        <v>242</v>
      </c>
      <c r="C33" s="104" t="s">
        <v>243</v>
      </c>
      <c r="D33" s="104" t="s">
        <v>244</v>
      </c>
      <c r="E33" s="115">
        <v>0.4</v>
      </c>
      <c r="F33" s="115">
        <v>0</v>
      </c>
      <c r="G33" s="115">
        <v>0.4</v>
      </c>
      <c r="H33" s="109"/>
    </row>
    <row r="34" spans="1:8" ht="22.5" customHeight="1">
      <c r="A34" s="104" t="s">
        <v>241</v>
      </c>
      <c r="B34" s="104" t="s">
        <v>242</v>
      </c>
      <c r="C34" s="104" t="s">
        <v>220</v>
      </c>
      <c r="D34" s="104" t="s">
        <v>215</v>
      </c>
      <c r="E34" s="115">
        <v>5</v>
      </c>
      <c r="F34" s="115">
        <v>0</v>
      </c>
      <c r="G34" s="115">
        <v>5</v>
      </c>
      <c r="H34" s="109"/>
    </row>
    <row r="35" spans="1:8" ht="22.5" customHeight="1">
      <c r="A35" s="104" t="s">
        <v>245</v>
      </c>
      <c r="B35" s="104" t="s">
        <v>246</v>
      </c>
      <c r="C35" s="104" t="s">
        <v>247</v>
      </c>
      <c r="D35" s="104" t="s">
        <v>246</v>
      </c>
      <c r="E35" s="115">
        <v>2</v>
      </c>
      <c r="F35" s="115">
        <v>0</v>
      </c>
      <c r="G35" s="115">
        <v>2</v>
      </c>
      <c r="H35" s="109"/>
    </row>
    <row r="36" spans="1:8" ht="22.5" customHeight="1">
      <c r="A36" s="104" t="s">
        <v>245</v>
      </c>
      <c r="B36" s="104" t="s">
        <v>246</v>
      </c>
      <c r="C36" s="104" t="s">
        <v>220</v>
      </c>
      <c r="D36" s="104" t="s">
        <v>215</v>
      </c>
      <c r="E36" s="115">
        <v>5</v>
      </c>
      <c r="F36" s="115">
        <v>0</v>
      </c>
      <c r="G36" s="115">
        <v>5</v>
      </c>
      <c r="H36" s="109"/>
    </row>
    <row r="37" spans="1:8" ht="22.5" customHeight="1">
      <c r="A37" s="104" t="s">
        <v>248</v>
      </c>
      <c r="B37" s="104" t="s">
        <v>249</v>
      </c>
      <c r="C37" s="104" t="s">
        <v>218</v>
      </c>
      <c r="D37" s="104" t="s">
        <v>219</v>
      </c>
      <c r="E37" s="115">
        <v>8.4</v>
      </c>
      <c r="F37" s="115">
        <v>7.4</v>
      </c>
      <c r="G37" s="115">
        <v>1</v>
      </c>
      <c r="H37" s="109"/>
    </row>
    <row r="38" spans="1:8" ht="22.5" customHeight="1">
      <c r="A38" s="104" t="s">
        <v>250</v>
      </c>
      <c r="B38" s="104" t="s">
        <v>251</v>
      </c>
      <c r="C38" s="104" t="s">
        <v>252</v>
      </c>
      <c r="D38" s="104" t="s">
        <v>251</v>
      </c>
      <c r="E38" s="115">
        <v>3</v>
      </c>
      <c r="F38" s="115">
        <v>0</v>
      </c>
      <c r="G38" s="115">
        <v>3</v>
      </c>
      <c r="H38" s="109"/>
    </row>
    <row r="39" spans="1:8" ht="22.5" customHeight="1">
      <c r="A39" s="104" t="s">
        <v>250</v>
      </c>
      <c r="B39" s="104" t="s">
        <v>251</v>
      </c>
      <c r="C39" s="104" t="s">
        <v>220</v>
      </c>
      <c r="D39" s="104" t="s">
        <v>215</v>
      </c>
      <c r="E39" s="115">
        <v>2.7</v>
      </c>
      <c r="F39" s="115">
        <v>0</v>
      </c>
      <c r="G39" s="115">
        <v>2.7</v>
      </c>
      <c r="H39" s="109"/>
    </row>
    <row r="40" spans="1:8" ht="22.5" customHeight="1">
      <c r="A40" s="104" t="s">
        <v>253</v>
      </c>
      <c r="B40" s="104" t="s">
        <v>254</v>
      </c>
      <c r="C40" s="104" t="s">
        <v>149</v>
      </c>
      <c r="D40" s="104" t="s">
        <v>149</v>
      </c>
      <c r="E40" s="115">
        <v>0.73</v>
      </c>
      <c r="F40" s="115">
        <v>0.73</v>
      </c>
      <c r="G40" s="115">
        <v>0</v>
      </c>
      <c r="H40" s="109"/>
    </row>
    <row r="41" spans="1:8" ht="22.5" customHeight="1">
      <c r="A41" s="104" t="s">
        <v>255</v>
      </c>
      <c r="B41" s="104" t="s">
        <v>256</v>
      </c>
      <c r="C41" s="104" t="s">
        <v>257</v>
      </c>
      <c r="D41" s="104" t="s">
        <v>258</v>
      </c>
      <c r="E41" s="115">
        <v>0.73</v>
      </c>
      <c r="F41" s="115">
        <v>0.73</v>
      </c>
      <c r="G41" s="115">
        <v>0</v>
      </c>
      <c r="H41" s="109"/>
    </row>
    <row r="42" spans="1:8" ht="22.5" customHeight="1">
      <c r="A42" s="104" t="s">
        <v>259</v>
      </c>
      <c r="B42" s="104" t="s">
        <v>260</v>
      </c>
      <c r="C42" s="104" t="s">
        <v>149</v>
      </c>
      <c r="D42" s="104" t="s">
        <v>149</v>
      </c>
      <c r="E42" s="115">
        <v>0</v>
      </c>
      <c r="F42" s="115">
        <v>0</v>
      </c>
      <c r="G42" s="115">
        <v>0</v>
      </c>
      <c r="H42" s="109"/>
    </row>
    <row r="43" spans="1:8" ht="22.5" customHeight="1">
      <c r="A43" s="104" t="s">
        <v>261</v>
      </c>
      <c r="B43" s="104" t="s">
        <v>262</v>
      </c>
      <c r="C43" s="104" t="s">
        <v>263</v>
      </c>
      <c r="D43" s="104" t="s">
        <v>262</v>
      </c>
      <c r="E43" s="106" t="s">
        <v>54</v>
      </c>
      <c r="F43" s="106" t="s">
        <v>54</v>
      </c>
      <c r="G43" s="106" t="s">
        <v>54</v>
      </c>
      <c r="H43" s="109"/>
    </row>
    <row r="44" spans="1:8" ht="22.5" customHeight="1">
      <c r="A44" s="104" t="s">
        <v>261</v>
      </c>
      <c r="B44" s="104" t="s">
        <v>262</v>
      </c>
      <c r="C44" s="104" t="s">
        <v>264</v>
      </c>
      <c r="D44" s="104" t="s">
        <v>265</v>
      </c>
      <c r="E44" s="106" t="s">
        <v>54</v>
      </c>
      <c r="F44" s="106" t="s">
        <v>54</v>
      </c>
      <c r="G44" s="106" t="s">
        <v>54</v>
      </c>
      <c r="H44" s="109"/>
    </row>
    <row r="45" spans="1:4" ht="12.75" customHeight="1">
      <c r="A45" s="110"/>
      <c r="B45" s="110"/>
      <c r="C45" s="110"/>
      <c r="D45" s="110"/>
    </row>
    <row r="46" spans="1:4" ht="12.75" customHeight="1">
      <c r="A46" s="110"/>
      <c r="B46" s="110"/>
      <c r="C46" s="110"/>
      <c r="D46" s="110"/>
    </row>
    <row r="47" spans="1:4" ht="12.75" customHeight="1">
      <c r="A47" s="110"/>
      <c r="B47" s="110"/>
      <c r="C47" s="110"/>
      <c r="D47" s="110"/>
    </row>
    <row r="48" spans="2:4" ht="12.75" customHeight="1">
      <c r="B48" s="110"/>
      <c r="C48" s="110"/>
      <c r="D48" s="110"/>
    </row>
    <row r="49" spans="2:4" ht="12.75" customHeight="1">
      <c r="B49" s="110"/>
      <c r="C49" s="110"/>
      <c r="D49" s="110"/>
    </row>
    <row r="57" ht="12.75" customHeight="1">
      <c r="E57" s="147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A1">
      <selection activeCell="H3" sqref="H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45.75" customHeight="1">
      <c r="A1" s="124" t="s">
        <v>27</v>
      </c>
      <c r="B1" s="125"/>
      <c r="C1" s="125"/>
      <c r="D1" s="125"/>
      <c r="E1" s="125"/>
      <c r="F1" s="125"/>
      <c r="G1" s="125"/>
      <c r="H1" s="126"/>
    </row>
    <row r="2" spans="1:8" ht="22.5" customHeight="1">
      <c r="A2" s="127" t="s">
        <v>28</v>
      </c>
      <c r="B2" s="127"/>
      <c r="C2" s="127"/>
      <c r="D2" s="127"/>
      <c r="E2" s="127"/>
      <c r="F2" s="127"/>
      <c r="G2" s="127"/>
      <c r="H2" s="127"/>
    </row>
    <row r="3" spans="1:8" ht="22.5" customHeight="1">
      <c r="A3" s="128"/>
      <c r="B3" s="128"/>
      <c r="C3" s="129"/>
      <c r="D3" s="129"/>
      <c r="E3" s="130"/>
      <c r="F3" s="130"/>
      <c r="G3" s="130"/>
      <c r="H3" s="131" t="s">
        <v>43</v>
      </c>
    </row>
    <row r="4" spans="1:8" ht="22.5" customHeight="1">
      <c r="A4" s="132" t="s">
        <v>44</v>
      </c>
      <c r="B4" s="132"/>
      <c r="C4" s="132" t="s">
        <v>45</v>
      </c>
      <c r="D4" s="132"/>
      <c r="E4" s="132"/>
      <c r="F4" s="132"/>
      <c r="G4" s="132"/>
      <c r="H4" s="132"/>
    </row>
    <row r="5" spans="1:8" ht="22.5" customHeight="1">
      <c r="A5" s="132" t="s">
        <v>46</v>
      </c>
      <c r="B5" s="132" t="s">
        <v>47</v>
      </c>
      <c r="C5" s="132" t="s">
        <v>48</v>
      </c>
      <c r="D5" s="133" t="s">
        <v>47</v>
      </c>
      <c r="E5" s="132" t="s">
        <v>49</v>
      </c>
      <c r="F5" s="132" t="s">
        <v>47</v>
      </c>
      <c r="G5" s="132" t="s">
        <v>50</v>
      </c>
      <c r="H5" s="132" t="s">
        <v>47</v>
      </c>
    </row>
    <row r="6" spans="1:8" ht="22.5" customHeight="1">
      <c r="A6" s="134" t="s">
        <v>270</v>
      </c>
      <c r="B6" s="115" t="s">
        <v>54</v>
      </c>
      <c r="C6" s="135" t="s">
        <v>271</v>
      </c>
      <c r="D6" s="115" t="s">
        <v>54</v>
      </c>
      <c r="E6" s="136" t="s">
        <v>272</v>
      </c>
      <c r="F6" s="115" t="s">
        <v>54</v>
      </c>
      <c r="G6" s="137" t="s">
        <v>273</v>
      </c>
      <c r="H6" s="115" t="s">
        <v>54</v>
      </c>
    </row>
    <row r="7" spans="1:8" ht="22.5" customHeight="1">
      <c r="A7" s="138"/>
      <c r="B7" s="139"/>
      <c r="C7" s="135" t="s">
        <v>274</v>
      </c>
      <c r="D7" s="115" t="s">
        <v>54</v>
      </c>
      <c r="E7" s="137" t="s">
        <v>275</v>
      </c>
      <c r="F7" s="115" t="s">
        <v>54</v>
      </c>
      <c r="G7" s="137" t="s">
        <v>276</v>
      </c>
      <c r="H7" s="115" t="s">
        <v>54</v>
      </c>
    </row>
    <row r="8" spans="1:10" ht="22.5" customHeight="1">
      <c r="A8" s="138"/>
      <c r="B8" s="139"/>
      <c r="C8" s="135" t="s">
        <v>277</v>
      </c>
      <c r="D8" s="115" t="s">
        <v>54</v>
      </c>
      <c r="E8" s="137" t="s">
        <v>278</v>
      </c>
      <c r="F8" s="115" t="s">
        <v>54</v>
      </c>
      <c r="G8" s="137" t="s">
        <v>279</v>
      </c>
      <c r="H8" s="115" t="s">
        <v>54</v>
      </c>
      <c r="J8" s="110"/>
    </row>
    <row r="9" spans="1:8" ht="22.5" customHeight="1">
      <c r="A9" s="134"/>
      <c r="B9" s="139"/>
      <c r="C9" s="135" t="s">
        <v>280</v>
      </c>
      <c r="D9" s="115" t="s">
        <v>54</v>
      </c>
      <c r="E9" s="137" t="s">
        <v>281</v>
      </c>
      <c r="F9" s="115" t="s">
        <v>54</v>
      </c>
      <c r="G9" s="137" t="s">
        <v>282</v>
      </c>
      <c r="H9" s="115" t="s">
        <v>54</v>
      </c>
    </row>
    <row r="10" spans="1:9" ht="22.5" customHeight="1">
      <c r="A10" s="134"/>
      <c r="B10" s="139"/>
      <c r="C10" s="135" t="s">
        <v>283</v>
      </c>
      <c r="D10" s="115" t="s">
        <v>54</v>
      </c>
      <c r="E10" s="137" t="s">
        <v>284</v>
      </c>
      <c r="F10" s="115" t="s">
        <v>54</v>
      </c>
      <c r="G10" s="137" t="s">
        <v>285</v>
      </c>
      <c r="H10" s="115" t="s">
        <v>54</v>
      </c>
      <c r="I10" s="110"/>
    </row>
    <row r="11" spans="1:9" ht="22.5" customHeight="1">
      <c r="A11" s="138"/>
      <c r="B11" s="139"/>
      <c r="C11" s="135" t="s">
        <v>286</v>
      </c>
      <c r="D11" s="115" t="s">
        <v>54</v>
      </c>
      <c r="E11" s="137" t="s">
        <v>287</v>
      </c>
      <c r="F11" s="115" t="s">
        <v>54</v>
      </c>
      <c r="G11" s="137" t="s">
        <v>288</v>
      </c>
      <c r="H11" s="115" t="s">
        <v>54</v>
      </c>
      <c r="I11" s="110"/>
    </row>
    <row r="12" spans="1:9" ht="22.5" customHeight="1">
      <c r="A12" s="138"/>
      <c r="B12" s="139"/>
      <c r="C12" s="135" t="s">
        <v>289</v>
      </c>
      <c r="D12" s="115" t="s">
        <v>54</v>
      </c>
      <c r="E12" s="137" t="s">
        <v>275</v>
      </c>
      <c r="F12" s="115" t="s">
        <v>54</v>
      </c>
      <c r="G12" s="137" t="s">
        <v>290</v>
      </c>
      <c r="H12" s="115" t="s">
        <v>54</v>
      </c>
      <c r="I12" s="110"/>
    </row>
    <row r="13" spans="1:9" ht="22.5" customHeight="1">
      <c r="A13" s="140"/>
      <c r="B13" s="139"/>
      <c r="C13" s="135" t="s">
        <v>291</v>
      </c>
      <c r="D13" s="115" t="s">
        <v>54</v>
      </c>
      <c r="E13" s="137" t="s">
        <v>278</v>
      </c>
      <c r="F13" s="115" t="s">
        <v>54</v>
      </c>
      <c r="G13" s="137" t="s">
        <v>292</v>
      </c>
      <c r="H13" s="115" t="s">
        <v>54</v>
      </c>
      <c r="I13" s="110"/>
    </row>
    <row r="14" spans="1:8" ht="22.5" customHeight="1">
      <c r="A14" s="140"/>
      <c r="B14" s="139"/>
      <c r="C14" s="135" t="s">
        <v>293</v>
      </c>
      <c r="D14" s="115" t="s">
        <v>54</v>
      </c>
      <c r="E14" s="137" t="s">
        <v>281</v>
      </c>
      <c r="F14" s="115" t="s">
        <v>54</v>
      </c>
      <c r="G14" s="137" t="s">
        <v>294</v>
      </c>
      <c r="H14" s="115" t="s">
        <v>54</v>
      </c>
    </row>
    <row r="15" spans="1:8" ht="22.5" customHeight="1">
      <c r="A15" s="140"/>
      <c r="B15" s="139"/>
      <c r="C15" s="135" t="s">
        <v>295</v>
      </c>
      <c r="D15" s="115" t="s">
        <v>54</v>
      </c>
      <c r="E15" s="137" t="s">
        <v>296</v>
      </c>
      <c r="F15" s="115" t="s">
        <v>54</v>
      </c>
      <c r="G15" s="137" t="s">
        <v>295</v>
      </c>
      <c r="H15" s="115" t="s">
        <v>54</v>
      </c>
    </row>
    <row r="16" spans="1:10" ht="22.5" customHeight="1">
      <c r="A16" s="109"/>
      <c r="B16" s="141"/>
      <c r="C16" s="135"/>
      <c r="D16" s="115"/>
      <c r="E16" s="137" t="s">
        <v>297</v>
      </c>
      <c r="F16" s="115" t="s">
        <v>54</v>
      </c>
      <c r="G16" s="137"/>
      <c r="H16" s="142"/>
      <c r="J16" s="110"/>
    </row>
    <row r="17" spans="1:8" ht="22.5" customHeight="1">
      <c r="A17" s="108"/>
      <c r="B17" s="141"/>
      <c r="C17" s="135"/>
      <c r="D17" s="115"/>
      <c r="E17" s="137" t="s">
        <v>298</v>
      </c>
      <c r="F17" s="115" t="s">
        <v>54</v>
      </c>
      <c r="G17" s="137"/>
      <c r="H17" s="142"/>
    </row>
    <row r="18" spans="1:8" ht="22.5" customHeight="1">
      <c r="A18" s="108"/>
      <c r="B18" s="141"/>
      <c r="C18" s="135"/>
      <c r="D18" s="115"/>
      <c r="E18" s="137" t="s">
        <v>299</v>
      </c>
      <c r="F18" s="115" t="s">
        <v>54</v>
      </c>
      <c r="G18" s="137"/>
      <c r="H18" s="142"/>
    </row>
    <row r="19" spans="1:8" ht="22.5" customHeight="1">
      <c r="A19" s="140"/>
      <c r="B19" s="141"/>
      <c r="C19" s="135"/>
      <c r="D19" s="115"/>
      <c r="E19" s="137" t="s">
        <v>300</v>
      </c>
      <c r="F19" s="115" t="s">
        <v>54</v>
      </c>
      <c r="G19" s="137"/>
      <c r="H19" s="142"/>
    </row>
    <row r="20" spans="1:8" ht="22.5" customHeight="1">
      <c r="A20" s="140"/>
      <c r="B20" s="139"/>
      <c r="C20" s="135"/>
      <c r="D20" s="142"/>
      <c r="E20" s="137" t="s">
        <v>301</v>
      </c>
      <c r="F20" s="115" t="s">
        <v>54</v>
      </c>
      <c r="G20" s="137"/>
      <c r="H20" s="142"/>
    </row>
    <row r="21" spans="1:8" ht="22.5" customHeight="1">
      <c r="A21" s="109"/>
      <c r="B21" s="139"/>
      <c r="C21" s="108"/>
      <c r="D21" s="142"/>
      <c r="E21" s="137" t="s">
        <v>302</v>
      </c>
      <c r="F21" s="115" t="s">
        <v>54</v>
      </c>
      <c r="G21" s="137"/>
      <c r="H21" s="142"/>
    </row>
    <row r="22" spans="1:8" ht="18" customHeight="1">
      <c r="A22" s="108"/>
      <c r="B22" s="139"/>
      <c r="C22" s="108"/>
      <c r="D22" s="142"/>
      <c r="E22" s="143" t="s">
        <v>303</v>
      </c>
      <c r="F22" s="115" t="s">
        <v>54</v>
      </c>
      <c r="G22" s="143"/>
      <c r="H22" s="142"/>
    </row>
    <row r="23" spans="1:8" ht="19.5" customHeight="1">
      <c r="A23" s="108"/>
      <c r="B23" s="139"/>
      <c r="C23" s="108"/>
      <c r="D23" s="142"/>
      <c r="E23" s="143" t="s">
        <v>304</v>
      </c>
      <c r="F23" s="115" t="s">
        <v>54</v>
      </c>
      <c r="G23" s="143"/>
      <c r="H23" s="142"/>
    </row>
    <row r="24" spans="1:8" ht="21.75" customHeight="1">
      <c r="A24" s="108"/>
      <c r="B24" s="139"/>
      <c r="C24" s="135"/>
      <c r="D24" s="144"/>
      <c r="E24" s="143" t="s">
        <v>305</v>
      </c>
      <c r="F24" s="115" t="s">
        <v>54</v>
      </c>
      <c r="G24" s="143"/>
      <c r="H24" s="142"/>
    </row>
    <row r="25" spans="1:8" ht="21.75" customHeight="1">
      <c r="A25" s="108"/>
      <c r="B25" s="139"/>
      <c r="C25" s="135"/>
      <c r="D25" s="144"/>
      <c r="E25" s="143"/>
      <c r="F25" s="143"/>
      <c r="G25" s="143"/>
      <c r="H25" s="142"/>
    </row>
    <row r="26" spans="1:8" ht="23.25" customHeight="1">
      <c r="A26" s="108"/>
      <c r="B26" s="139"/>
      <c r="C26" s="135"/>
      <c r="D26" s="144"/>
      <c r="E26" s="134"/>
      <c r="F26" s="134"/>
      <c r="G26" s="134"/>
      <c r="H26" s="145"/>
    </row>
    <row r="27" spans="1:8" ht="18" customHeight="1">
      <c r="A27" s="133" t="s">
        <v>127</v>
      </c>
      <c r="B27" s="115" t="s">
        <v>54</v>
      </c>
      <c r="C27" s="133" t="s">
        <v>128</v>
      </c>
      <c r="D27" s="115" t="s">
        <v>54</v>
      </c>
      <c r="E27" s="133" t="s">
        <v>128</v>
      </c>
      <c r="F27" s="115" t="s">
        <v>54</v>
      </c>
      <c r="G27" s="133" t="s">
        <v>128</v>
      </c>
      <c r="H27" s="115" t="s">
        <v>54</v>
      </c>
    </row>
    <row r="28" spans="2:8" ht="12.75" customHeight="1">
      <c r="B28" s="110"/>
      <c r="D28" s="110"/>
      <c r="H28" s="110"/>
    </row>
    <row r="29" spans="2:8" ht="12.75" customHeight="1">
      <c r="B29" s="110"/>
      <c r="D29" s="110"/>
      <c r="H29" s="110"/>
    </row>
    <row r="30" spans="2:8" ht="12.75" customHeight="1">
      <c r="B30" s="110"/>
      <c r="D30" s="110"/>
      <c r="H30" s="110"/>
    </row>
    <row r="31" spans="2:8" ht="12.75" customHeight="1">
      <c r="B31" s="110"/>
      <c r="D31" s="110"/>
      <c r="H31" s="110"/>
    </row>
    <row r="32" spans="2:8" ht="12.75" customHeight="1">
      <c r="B32" s="110"/>
      <c r="D32" s="110"/>
      <c r="H32" s="110"/>
    </row>
    <row r="33" spans="2:8" ht="12.75" customHeight="1">
      <c r="B33" s="110"/>
      <c r="D33" s="110"/>
      <c r="H33" s="110"/>
    </row>
    <row r="34" spans="2:8" ht="12.75" customHeight="1">
      <c r="B34" s="110"/>
      <c r="D34" s="110"/>
      <c r="H34" s="110"/>
    </row>
    <row r="35" spans="2:8" ht="12.75" customHeight="1">
      <c r="B35" s="110"/>
      <c r="D35" s="110"/>
      <c r="H35" s="110"/>
    </row>
    <row r="36" spans="2:8" ht="12.75" customHeight="1">
      <c r="B36" s="110"/>
      <c r="D36" s="110"/>
      <c r="H36" s="110"/>
    </row>
    <row r="37" spans="2:8" ht="12.75" customHeight="1">
      <c r="B37" s="110"/>
      <c r="D37" s="110"/>
      <c r="H37" s="110"/>
    </row>
    <row r="38" spans="2:8" ht="12.75" customHeight="1">
      <c r="B38" s="110"/>
      <c r="D38" s="110"/>
      <c r="H38" s="110"/>
    </row>
    <row r="39" spans="2:8" ht="12.75" customHeight="1">
      <c r="B39" s="110"/>
      <c r="D39" s="110"/>
      <c r="H39" s="110"/>
    </row>
    <row r="40" spans="2:4" ht="12.75" customHeight="1">
      <c r="B40" s="110"/>
      <c r="D40" s="110"/>
    </row>
    <row r="41" spans="2:4" ht="12.75" customHeight="1">
      <c r="B41" s="110"/>
      <c r="D41" s="110"/>
    </row>
    <row r="42" spans="2:4" ht="12.75" customHeight="1">
      <c r="B42" s="110"/>
      <c r="D42" s="110"/>
    </row>
    <row r="43" ht="12.75" customHeight="1">
      <c r="B43" s="110"/>
    </row>
    <row r="44" ht="12.75" customHeight="1">
      <c r="B44" s="110"/>
    </row>
    <row r="45" ht="12.75" customHeight="1">
      <c r="B45" s="110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SheetLayoutView="100" workbookViewId="0" topLeftCell="A1">
      <selection activeCell="D7" sqref="D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17" t="s">
        <v>31</v>
      </c>
    </row>
    <row r="2" spans="1:4" ht="28.5" customHeight="1">
      <c r="A2" s="122" t="s">
        <v>32</v>
      </c>
      <c r="B2" s="122"/>
      <c r="C2" s="122"/>
      <c r="D2" s="122"/>
    </row>
    <row r="3" ht="22.5" customHeight="1">
      <c r="D3" s="116" t="s">
        <v>43</v>
      </c>
    </row>
    <row r="4" spans="1:4" ht="24" customHeight="1">
      <c r="A4" s="120" t="s">
        <v>136</v>
      </c>
      <c r="B4" s="103" t="s">
        <v>306</v>
      </c>
      <c r="C4" s="120" t="s">
        <v>307</v>
      </c>
      <c r="D4" s="120" t="s">
        <v>308</v>
      </c>
    </row>
    <row r="5" spans="1:4" ht="27.75" customHeight="1">
      <c r="A5" s="104" t="s">
        <v>149</v>
      </c>
      <c r="B5" s="104" t="s">
        <v>139</v>
      </c>
      <c r="C5" s="115">
        <v>760.5</v>
      </c>
      <c r="D5" s="104" t="s">
        <v>149</v>
      </c>
    </row>
    <row r="6" spans="1:4" ht="27.75" customHeight="1">
      <c r="A6" s="104" t="s">
        <v>150</v>
      </c>
      <c r="B6" s="104" t="s">
        <v>151</v>
      </c>
      <c r="C6" s="115">
        <v>760.5</v>
      </c>
      <c r="D6" s="104" t="s">
        <v>149</v>
      </c>
    </row>
    <row r="7" spans="1:4" ht="27.75" customHeight="1">
      <c r="A7" s="104" t="s">
        <v>152</v>
      </c>
      <c r="B7" s="104" t="s">
        <v>151</v>
      </c>
      <c r="C7" s="115">
        <v>100</v>
      </c>
      <c r="D7" s="104" t="s">
        <v>149</v>
      </c>
    </row>
    <row r="8" spans="1:4" ht="27.75" customHeight="1">
      <c r="A8" s="104" t="s">
        <v>309</v>
      </c>
      <c r="B8" s="104" t="s">
        <v>310</v>
      </c>
      <c r="C8" s="115">
        <v>100</v>
      </c>
      <c r="D8" s="104" t="s">
        <v>149</v>
      </c>
    </row>
    <row r="9" spans="1:4" ht="27.75" customHeight="1">
      <c r="A9" s="104" t="s">
        <v>311</v>
      </c>
      <c r="B9" s="104" t="s">
        <v>312</v>
      </c>
      <c r="C9" s="115">
        <v>100</v>
      </c>
      <c r="D9" s="104" t="s">
        <v>149</v>
      </c>
    </row>
    <row r="10" spans="1:4" ht="27.75" customHeight="1">
      <c r="A10" s="104" t="s">
        <v>313</v>
      </c>
      <c r="B10" s="104" t="s">
        <v>314</v>
      </c>
      <c r="C10" s="115">
        <v>100</v>
      </c>
      <c r="D10" s="104" t="s">
        <v>315</v>
      </c>
    </row>
    <row r="11" spans="1:4" ht="27.75" customHeight="1">
      <c r="A11" s="104" t="s">
        <v>153</v>
      </c>
      <c r="B11" s="104" t="s">
        <v>154</v>
      </c>
      <c r="C11" s="115">
        <v>644</v>
      </c>
      <c r="D11" s="104" t="s">
        <v>149</v>
      </c>
    </row>
    <row r="12" spans="1:4" ht="27.75" customHeight="1">
      <c r="A12" s="104" t="s">
        <v>309</v>
      </c>
      <c r="B12" s="104" t="s">
        <v>310</v>
      </c>
      <c r="C12" s="115">
        <v>644</v>
      </c>
      <c r="D12" s="104" t="s">
        <v>149</v>
      </c>
    </row>
    <row r="13" spans="1:4" ht="27.75" customHeight="1">
      <c r="A13" s="104" t="s">
        <v>311</v>
      </c>
      <c r="B13" s="104" t="s">
        <v>312</v>
      </c>
      <c r="C13" s="115">
        <v>644</v>
      </c>
      <c r="D13" s="104" t="s">
        <v>149</v>
      </c>
    </row>
    <row r="14" spans="1:4" ht="27.75" customHeight="1">
      <c r="A14" s="104" t="s">
        <v>313</v>
      </c>
      <c r="B14" s="104" t="s">
        <v>316</v>
      </c>
      <c r="C14" s="115">
        <v>644</v>
      </c>
      <c r="D14" s="104" t="s">
        <v>317</v>
      </c>
    </row>
    <row r="15" spans="1:4" ht="27.75" customHeight="1">
      <c r="A15" s="104" t="s">
        <v>155</v>
      </c>
      <c r="B15" s="104" t="s">
        <v>156</v>
      </c>
      <c r="C15" s="115">
        <v>16.5</v>
      </c>
      <c r="D15" s="104" t="s">
        <v>149</v>
      </c>
    </row>
    <row r="16" spans="1:4" ht="27.75" customHeight="1">
      <c r="A16" s="104" t="s">
        <v>309</v>
      </c>
      <c r="B16" s="104" t="s">
        <v>310</v>
      </c>
      <c r="C16" s="115">
        <v>7.5</v>
      </c>
      <c r="D16" s="104" t="s">
        <v>149</v>
      </c>
    </row>
    <row r="17" spans="1:4" ht="27.75" customHeight="1">
      <c r="A17" s="104" t="s">
        <v>311</v>
      </c>
      <c r="B17" s="104" t="s">
        <v>312</v>
      </c>
      <c r="C17" s="115">
        <v>7.5</v>
      </c>
      <c r="D17" s="104" t="s">
        <v>149</v>
      </c>
    </row>
    <row r="18" spans="1:4" ht="27.75" customHeight="1">
      <c r="A18" s="104"/>
      <c r="B18" s="123" t="s">
        <v>318</v>
      </c>
      <c r="C18" s="115">
        <v>9</v>
      </c>
      <c r="D18" s="104" t="s">
        <v>319</v>
      </c>
    </row>
    <row r="19" spans="1:4" ht="27.75" customHeight="1">
      <c r="A19" s="104" t="s">
        <v>313</v>
      </c>
      <c r="B19" s="104" t="s">
        <v>320</v>
      </c>
      <c r="C19" s="115">
        <v>7.5</v>
      </c>
      <c r="D19" s="104" t="s">
        <v>321</v>
      </c>
    </row>
    <row r="20" spans="1:2" ht="12.75" customHeight="1">
      <c r="A20" s="110"/>
      <c r="B20" s="110"/>
    </row>
    <row r="21" spans="1:3" ht="12.75" customHeight="1">
      <c r="A21" s="110"/>
      <c r="B21" s="110"/>
      <c r="C21" s="110"/>
    </row>
    <row r="22" spans="1:3" ht="12.75" customHeight="1">
      <c r="A22" s="110"/>
      <c r="B22" s="110"/>
      <c r="C22" s="110"/>
    </row>
    <row r="23" ht="12.75" customHeight="1">
      <c r="B23" s="110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zoomScaleSheetLayoutView="100" workbookViewId="0" topLeftCell="A1">
      <selection activeCell="K6" sqref="K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63" customHeight="1">
      <c r="A1" s="117" t="s">
        <v>33</v>
      </c>
    </row>
    <row r="2" spans="1:16" ht="23.25" customHeight="1">
      <c r="A2" s="118" t="s">
        <v>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4:16" ht="26.25" customHeight="1">
      <c r="N3" s="116"/>
      <c r="P3" s="116" t="s">
        <v>43</v>
      </c>
    </row>
    <row r="4" spans="1:16" ht="33" customHeight="1">
      <c r="A4" s="101" t="s">
        <v>322</v>
      </c>
      <c r="B4" s="101"/>
      <c r="C4" s="101"/>
      <c r="D4" s="101" t="s">
        <v>136</v>
      </c>
      <c r="E4" s="97" t="s">
        <v>323</v>
      </c>
      <c r="F4" s="101" t="s">
        <v>324</v>
      </c>
      <c r="G4" s="119" t="s">
        <v>325</v>
      </c>
      <c r="H4" s="111" t="s">
        <v>326</v>
      </c>
      <c r="I4" s="101" t="s">
        <v>327</v>
      </c>
      <c r="J4" s="101" t="s">
        <v>328</v>
      </c>
      <c r="K4" s="101"/>
      <c r="L4" s="101" t="s">
        <v>329</v>
      </c>
      <c r="M4" s="101"/>
      <c r="N4" s="112" t="s">
        <v>330</v>
      </c>
      <c r="O4" s="101" t="s">
        <v>331</v>
      </c>
      <c r="P4" s="96" t="s">
        <v>332</v>
      </c>
    </row>
    <row r="5" spans="1:16" ht="18" customHeight="1">
      <c r="A5" s="120" t="s">
        <v>333</v>
      </c>
      <c r="B5" s="120" t="s">
        <v>334</v>
      </c>
      <c r="C5" s="120" t="s">
        <v>335</v>
      </c>
      <c r="D5" s="101"/>
      <c r="E5" s="97"/>
      <c r="F5" s="101"/>
      <c r="G5" s="121"/>
      <c r="H5" s="111"/>
      <c r="I5" s="101"/>
      <c r="J5" s="101" t="s">
        <v>333</v>
      </c>
      <c r="K5" s="101" t="s">
        <v>334</v>
      </c>
      <c r="L5" s="101" t="s">
        <v>333</v>
      </c>
      <c r="M5" s="101" t="s">
        <v>334</v>
      </c>
      <c r="N5" s="114"/>
      <c r="O5" s="101"/>
      <c r="P5" s="96"/>
    </row>
    <row r="6" spans="1:16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2.75" customHeight="1">
      <c r="A7" s="109"/>
      <c r="B7" s="109"/>
      <c r="C7" s="109"/>
      <c r="D7" s="109"/>
      <c r="E7" s="109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</row>
    <row r="8" spans="1:17" ht="12.75" customHeight="1">
      <c r="A8" s="109"/>
      <c r="B8" s="109"/>
      <c r="C8" s="109"/>
      <c r="D8" s="109"/>
      <c r="E8" s="108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8"/>
      <c r="Q8" s="110"/>
    </row>
    <row r="9" spans="1:17" ht="12.75" customHeight="1">
      <c r="A9" s="109"/>
      <c r="B9" s="109"/>
      <c r="C9" s="109"/>
      <c r="D9" s="109"/>
      <c r="E9" s="108"/>
      <c r="F9" s="108"/>
      <c r="G9" s="108"/>
      <c r="H9" s="108"/>
      <c r="I9" s="109"/>
      <c r="J9" s="109"/>
      <c r="K9" s="109"/>
      <c r="L9" s="109"/>
      <c r="M9" s="109"/>
      <c r="N9" s="109"/>
      <c r="O9" s="109"/>
      <c r="P9" s="108"/>
      <c r="Q9" s="110"/>
    </row>
    <row r="10" spans="1:17" ht="12.75" customHeight="1">
      <c r="A10" s="109"/>
      <c r="B10" s="109"/>
      <c r="C10" s="109"/>
      <c r="D10" s="109"/>
      <c r="E10" s="108"/>
      <c r="F10" s="108"/>
      <c r="G10" s="108"/>
      <c r="H10" s="109"/>
      <c r="I10" s="109"/>
      <c r="J10" s="109"/>
      <c r="K10" s="109"/>
      <c r="L10" s="109"/>
      <c r="M10" s="109"/>
      <c r="N10" s="109"/>
      <c r="O10" s="109"/>
      <c r="P10" s="108"/>
      <c r="Q10" s="110"/>
    </row>
    <row r="11" spans="1:17" ht="12.75" customHeight="1">
      <c r="A11" s="109"/>
      <c r="B11" s="109"/>
      <c r="C11" s="109"/>
      <c r="D11" s="109"/>
      <c r="E11" s="108"/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8"/>
      <c r="Q11" s="110"/>
    </row>
    <row r="12" spans="1:16" ht="12.75" customHeight="1">
      <c r="A12" s="108"/>
      <c r="B12" s="109"/>
      <c r="C12" s="109"/>
      <c r="D12" s="109"/>
      <c r="E12" s="108"/>
      <c r="F12" s="108"/>
      <c r="G12" s="108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2.75" customHeight="1">
      <c r="A13" s="108"/>
      <c r="B13" s="108"/>
      <c r="C13" s="109"/>
      <c r="D13" s="109"/>
      <c r="E13" s="108"/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3:13" ht="12.75" customHeight="1">
      <c r="C14" s="110"/>
      <c r="D14" s="110"/>
      <c r="H14" s="110"/>
      <c r="J14" s="110"/>
      <c r="M14" s="110"/>
    </row>
    <row r="15" ht="12.75" customHeight="1">
      <c r="M15" s="110"/>
    </row>
    <row r="16" ht="12.75" customHeight="1">
      <c r="M16" s="110"/>
    </row>
    <row r="17" ht="12.75" customHeight="1">
      <c r="M17" s="110"/>
    </row>
    <row r="18" ht="12.75" customHeight="1">
      <c r="M18" s="110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P9" sqref="P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7.332031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11.5" style="0" customWidth="1"/>
    <col min="13" max="13" width="13.33203125" style="0" customWidth="1"/>
    <col min="14" max="15" width="9.16015625" style="0" customWidth="1"/>
    <col min="16" max="16" width="13.16015625" style="0" customWidth="1"/>
    <col min="17" max="17" width="9.16015625" style="0" customWidth="1"/>
    <col min="18" max="18" width="12.83203125" style="0" customWidth="1"/>
    <col min="19" max="19" width="6.83203125" style="0" customWidth="1"/>
  </cols>
  <sheetData>
    <row r="1" ht="28.5" customHeight="1">
      <c r="A1" s="94" t="s">
        <v>36</v>
      </c>
    </row>
    <row r="2" spans="1:29" ht="28.5" customHeight="1">
      <c r="A2" s="95" t="s">
        <v>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ht="22.5" customHeight="1">
      <c r="AC3" s="116" t="s">
        <v>43</v>
      </c>
    </row>
    <row r="4" spans="1:29" ht="30.75" customHeight="1">
      <c r="A4" s="96" t="s">
        <v>136</v>
      </c>
      <c r="B4" s="96" t="s">
        <v>137</v>
      </c>
      <c r="C4" s="97" t="s">
        <v>336</v>
      </c>
      <c r="D4" s="98"/>
      <c r="E4" s="98"/>
      <c r="F4" s="98"/>
      <c r="G4" s="98"/>
      <c r="H4" s="98"/>
      <c r="I4" s="98"/>
      <c r="J4" s="98"/>
      <c r="K4" s="111"/>
      <c r="L4" s="97" t="s">
        <v>337</v>
      </c>
      <c r="M4" s="98"/>
      <c r="N4" s="98"/>
      <c r="O4" s="98"/>
      <c r="P4" s="98"/>
      <c r="Q4" s="98"/>
      <c r="R4" s="98"/>
      <c r="S4" s="98"/>
      <c r="T4" s="111"/>
      <c r="U4" s="97" t="s">
        <v>338</v>
      </c>
      <c r="V4" s="98"/>
      <c r="W4" s="98"/>
      <c r="X4" s="98"/>
      <c r="Y4" s="98"/>
      <c r="Z4" s="98"/>
      <c r="AA4" s="98"/>
      <c r="AB4" s="98"/>
      <c r="AC4" s="111"/>
    </row>
    <row r="5" spans="1:29" ht="30.75" customHeight="1">
      <c r="A5" s="96"/>
      <c r="B5" s="96"/>
      <c r="C5" s="99" t="s">
        <v>139</v>
      </c>
      <c r="D5" s="97" t="s">
        <v>339</v>
      </c>
      <c r="E5" s="98"/>
      <c r="F5" s="98"/>
      <c r="G5" s="98"/>
      <c r="H5" s="98"/>
      <c r="I5" s="111"/>
      <c r="J5" s="112" t="s">
        <v>340</v>
      </c>
      <c r="K5" s="112" t="s">
        <v>341</v>
      </c>
      <c r="L5" s="99" t="s">
        <v>139</v>
      </c>
      <c r="M5" s="97" t="s">
        <v>339</v>
      </c>
      <c r="N5" s="98"/>
      <c r="O5" s="98"/>
      <c r="P5" s="98"/>
      <c r="Q5" s="98"/>
      <c r="R5" s="111"/>
      <c r="S5" s="112" t="s">
        <v>340</v>
      </c>
      <c r="T5" s="112" t="s">
        <v>341</v>
      </c>
      <c r="U5" s="99" t="s">
        <v>139</v>
      </c>
      <c r="V5" s="97" t="s">
        <v>339</v>
      </c>
      <c r="W5" s="98"/>
      <c r="X5" s="98"/>
      <c r="Y5" s="98"/>
      <c r="Z5" s="98"/>
      <c r="AA5" s="111"/>
      <c r="AB5" s="112" t="s">
        <v>340</v>
      </c>
      <c r="AC5" s="112" t="s">
        <v>341</v>
      </c>
    </row>
    <row r="6" spans="1:29" ht="30.75" customHeight="1">
      <c r="A6" s="96"/>
      <c r="B6" s="96"/>
      <c r="C6" s="100"/>
      <c r="D6" s="101" t="s">
        <v>147</v>
      </c>
      <c r="E6" s="101" t="s">
        <v>342</v>
      </c>
      <c r="F6" s="101" t="s">
        <v>239</v>
      </c>
      <c r="G6" s="101" t="s">
        <v>343</v>
      </c>
      <c r="H6" s="101"/>
      <c r="I6" s="101"/>
      <c r="J6" s="113"/>
      <c r="K6" s="113"/>
      <c r="L6" s="100"/>
      <c r="M6" s="101" t="s">
        <v>147</v>
      </c>
      <c r="N6" s="101" t="s">
        <v>342</v>
      </c>
      <c r="O6" s="101" t="s">
        <v>239</v>
      </c>
      <c r="P6" s="101" t="s">
        <v>343</v>
      </c>
      <c r="Q6" s="101"/>
      <c r="R6" s="101"/>
      <c r="S6" s="113"/>
      <c r="T6" s="113"/>
      <c r="U6" s="100"/>
      <c r="V6" s="101" t="s">
        <v>147</v>
      </c>
      <c r="W6" s="101" t="s">
        <v>342</v>
      </c>
      <c r="X6" s="101" t="s">
        <v>239</v>
      </c>
      <c r="Y6" s="101" t="s">
        <v>343</v>
      </c>
      <c r="Z6" s="101"/>
      <c r="AA6" s="101"/>
      <c r="AB6" s="113"/>
      <c r="AC6" s="113"/>
    </row>
    <row r="7" spans="1:29" ht="30.75" customHeight="1">
      <c r="A7" s="96"/>
      <c r="B7" s="96"/>
      <c r="C7" s="102"/>
      <c r="D7" s="101"/>
      <c r="E7" s="101"/>
      <c r="F7" s="101"/>
      <c r="G7" s="103" t="s">
        <v>147</v>
      </c>
      <c r="H7" s="103" t="s">
        <v>344</v>
      </c>
      <c r="I7" s="103" t="s">
        <v>246</v>
      </c>
      <c r="J7" s="114"/>
      <c r="K7" s="114"/>
      <c r="L7" s="102"/>
      <c r="M7" s="101"/>
      <c r="N7" s="101"/>
      <c r="O7" s="101"/>
      <c r="P7" s="103" t="s">
        <v>147</v>
      </c>
      <c r="Q7" s="103" t="s">
        <v>344</v>
      </c>
      <c r="R7" s="103" t="s">
        <v>246</v>
      </c>
      <c r="S7" s="114"/>
      <c r="T7" s="114"/>
      <c r="U7" s="102"/>
      <c r="V7" s="101"/>
      <c r="W7" s="101"/>
      <c r="X7" s="101"/>
      <c r="Y7" s="103" t="s">
        <v>147</v>
      </c>
      <c r="Z7" s="103" t="s">
        <v>344</v>
      </c>
      <c r="AA7" s="103" t="s">
        <v>246</v>
      </c>
      <c r="AB7" s="114"/>
      <c r="AC7" s="114"/>
    </row>
    <row r="8" spans="1:29" ht="24.75" customHeight="1">
      <c r="A8" s="104" t="s">
        <v>149</v>
      </c>
      <c r="B8" s="104" t="s">
        <v>139</v>
      </c>
      <c r="C8" s="105">
        <v>16.1</v>
      </c>
      <c r="D8" s="105">
        <v>16.1</v>
      </c>
      <c r="E8" s="106" t="s">
        <v>54</v>
      </c>
      <c r="F8" s="105">
        <v>1.1</v>
      </c>
      <c r="G8" s="105">
        <v>15</v>
      </c>
      <c r="H8" s="106" t="s">
        <v>54</v>
      </c>
      <c r="I8" s="105">
        <v>15</v>
      </c>
      <c r="J8" s="106" t="s">
        <v>54</v>
      </c>
      <c r="K8" s="106" t="s">
        <v>54</v>
      </c>
      <c r="L8" s="115">
        <v>18.62</v>
      </c>
      <c r="M8" s="115">
        <v>18.62</v>
      </c>
      <c r="N8" s="106" t="s">
        <v>54</v>
      </c>
      <c r="O8" s="115">
        <v>1.62</v>
      </c>
      <c r="P8" s="115">
        <v>17</v>
      </c>
      <c r="Q8" s="106" t="s">
        <v>54</v>
      </c>
      <c r="R8" s="115">
        <v>17</v>
      </c>
      <c r="S8" s="106" t="s">
        <v>54</v>
      </c>
      <c r="T8" s="106" t="s">
        <v>54</v>
      </c>
      <c r="U8" s="106">
        <v>2.52</v>
      </c>
      <c r="V8" s="106">
        <v>2.52</v>
      </c>
      <c r="W8" s="106" t="s">
        <v>54</v>
      </c>
      <c r="X8" s="106">
        <v>0.52</v>
      </c>
      <c r="Y8" s="106">
        <v>2</v>
      </c>
      <c r="Z8" s="106" t="s">
        <v>54</v>
      </c>
      <c r="AA8" s="106">
        <v>2</v>
      </c>
      <c r="AB8" s="106" t="s">
        <v>54</v>
      </c>
      <c r="AC8" s="106" t="s">
        <v>54</v>
      </c>
    </row>
    <row r="9" spans="1:29" ht="22.5" customHeight="1">
      <c r="A9" s="104" t="s">
        <v>150</v>
      </c>
      <c r="B9" s="104" t="s">
        <v>151</v>
      </c>
      <c r="C9" s="105">
        <v>16.1</v>
      </c>
      <c r="D9" s="105">
        <v>16.1</v>
      </c>
      <c r="E9" s="106" t="s">
        <v>54</v>
      </c>
      <c r="F9" s="105">
        <v>1.1</v>
      </c>
      <c r="G9" s="105">
        <v>15</v>
      </c>
      <c r="H9" s="106" t="s">
        <v>54</v>
      </c>
      <c r="I9" s="105">
        <v>15</v>
      </c>
      <c r="J9" s="106" t="s">
        <v>54</v>
      </c>
      <c r="K9" s="106" t="s">
        <v>54</v>
      </c>
      <c r="L9" s="115">
        <v>18.62</v>
      </c>
      <c r="M9" s="115">
        <v>18.62</v>
      </c>
      <c r="N9" s="106" t="s">
        <v>54</v>
      </c>
      <c r="O9" s="115">
        <v>1.62</v>
      </c>
      <c r="P9" s="115">
        <v>17</v>
      </c>
      <c r="Q9" s="106" t="s">
        <v>54</v>
      </c>
      <c r="R9" s="115">
        <v>17</v>
      </c>
      <c r="S9" s="106" t="s">
        <v>54</v>
      </c>
      <c r="T9" s="106" t="s">
        <v>54</v>
      </c>
      <c r="U9" s="106">
        <v>2.52</v>
      </c>
      <c r="V9" s="106">
        <v>2.52</v>
      </c>
      <c r="W9" s="106" t="s">
        <v>54</v>
      </c>
      <c r="X9" s="106">
        <v>0.52</v>
      </c>
      <c r="Y9" s="106">
        <v>2</v>
      </c>
      <c r="Z9" s="106" t="s">
        <v>54</v>
      </c>
      <c r="AA9" s="106">
        <v>2</v>
      </c>
      <c r="AB9" s="106" t="s">
        <v>54</v>
      </c>
      <c r="AC9" s="106" t="s">
        <v>54</v>
      </c>
    </row>
    <row r="10" spans="1:29" ht="22.5" customHeight="1">
      <c r="A10" s="107">
        <v>402001</v>
      </c>
      <c r="B10" s="104" t="s">
        <v>151</v>
      </c>
      <c r="C10" s="105">
        <v>0.95</v>
      </c>
      <c r="D10" s="105">
        <v>0.95</v>
      </c>
      <c r="E10" s="106" t="s">
        <v>54</v>
      </c>
      <c r="F10" s="105">
        <v>0.95</v>
      </c>
      <c r="G10" s="106" t="s">
        <v>54</v>
      </c>
      <c r="H10" s="106" t="s">
        <v>54</v>
      </c>
      <c r="I10" s="106" t="s">
        <v>54</v>
      </c>
      <c r="J10" s="106" t="s">
        <v>54</v>
      </c>
      <c r="K10" s="106" t="s">
        <v>54</v>
      </c>
      <c r="L10" s="115">
        <v>2.92</v>
      </c>
      <c r="M10" s="115">
        <v>2.92</v>
      </c>
      <c r="N10" s="106" t="s">
        <v>54</v>
      </c>
      <c r="O10" s="115">
        <v>0.92</v>
      </c>
      <c r="P10" s="115">
        <v>2</v>
      </c>
      <c r="Q10" s="106" t="s">
        <v>54</v>
      </c>
      <c r="R10" s="115">
        <v>2</v>
      </c>
      <c r="S10" s="106" t="s">
        <v>54</v>
      </c>
      <c r="T10" s="106" t="s">
        <v>54</v>
      </c>
      <c r="U10" s="106">
        <f aca="true" t="shared" si="0" ref="U10:Y10">L10-C10</f>
        <v>1.97</v>
      </c>
      <c r="V10" s="106">
        <f t="shared" si="0"/>
        <v>1.97</v>
      </c>
      <c r="W10" s="106" t="s">
        <v>54</v>
      </c>
      <c r="X10" s="106">
        <f t="shared" si="0"/>
        <v>-0.029999999999999916</v>
      </c>
      <c r="Y10" s="106">
        <f t="shared" si="0"/>
        <v>2</v>
      </c>
      <c r="Z10" s="106" t="s">
        <v>54</v>
      </c>
      <c r="AA10" s="106">
        <f>R10-I10</f>
        <v>2</v>
      </c>
      <c r="AB10" s="106" t="s">
        <v>54</v>
      </c>
      <c r="AC10" s="106" t="s">
        <v>54</v>
      </c>
    </row>
    <row r="11" spans="1:29" ht="22.5" customHeight="1">
      <c r="A11" s="107">
        <v>402002</v>
      </c>
      <c r="B11" s="104" t="s">
        <v>154</v>
      </c>
      <c r="C11" s="105">
        <v>12.15</v>
      </c>
      <c r="D11" s="105">
        <v>12.15</v>
      </c>
      <c r="E11" s="106" t="s">
        <v>54</v>
      </c>
      <c r="F11" s="105">
        <v>0.15</v>
      </c>
      <c r="G11" s="105">
        <v>12</v>
      </c>
      <c r="H11" s="106" t="s">
        <v>54</v>
      </c>
      <c r="I11" s="105">
        <v>12</v>
      </c>
      <c r="J11" s="106" t="s">
        <v>54</v>
      </c>
      <c r="K11" s="106" t="s">
        <v>54</v>
      </c>
      <c r="L11" s="115">
        <v>12.7</v>
      </c>
      <c r="M11" s="115">
        <v>12.7</v>
      </c>
      <c r="N11" s="106" t="s">
        <v>54</v>
      </c>
      <c r="O11" s="115">
        <v>0.7</v>
      </c>
      <c r="P11" s="115">
        <v>12</v>
      </c>
      <c r="Q11" s="106" t="s">
        <v>54</v>
      </c>
      <c r="R11" s="115">
        <v>12</v>
      </c>
      <c r="S11" s="106" t="s">
        <v>54</v>
      </c>
      <c r="T11" s="106" t="s">
        <v>54</v>
      </c>
      <c r="U11" s="106">
        <v>0.55</v>
      </c>
      <c r="V11" s="106">
        <v>0.55</v>
      </c>
      <c r="W11" s="106" t="s">
        <v>54</v>
      </c>
      <c r="X11" s="106">
        <v>0.55</v>
      </c>
      <c r="Y11" s="106" t="s">
        <v>54</v>
      </c>
      <c r="Z11" s="106" t="s">
        <v>54</v>
      </c>
      <c r="AA11" s="106" t="s">
        <v>54</v>
      </c>
      <c r="AB11" s="106" t="s">
        <v>54</v>
      </c>
      <c r="AC11" s="106" t="s">
        <v>54</v>
      </c>
    </row>
    <row r="12" spans="1:29" ht="22.5" customHeight="1">
      <c r="A12" s="107">
        <v>402003</v>
      </c>
      <c r="B12" s="104" t="s">
        <v>156</v>
      </c>
      <c r="C12" s="105">
        <v>3</v>
      </c>
      <c r="D12" s="105">
        <v>3</v>
      </c>
      <c r="E12" s="106" t="s">
        <v>54</v>
      </c>
      <c r="F12" s="106" t="s">
        <v>54</v>
      </c>
      <c r="G12" s="105">
        <v>3</v>
      </c>
      <c r="H12" s="106" t="s">
        <v>54</v>
      </c>
      <c r="I12" s="105">
        <v>3</v>
      </c>
      <c r="J12" s="106" t="s">
        <v>54</v>
      </c>
      <c r="K12" s="106" t="s">
        <v>54</v>
      </c>
      <c r="L12" s="115">
        <v>3</v>
      </c>
      <c r="M12" s="115">
        <v>3</v>
      </c>
      <c r="N12" s="106" t="s">
        <v>54</v>
      </c>
      <c r="O12" s="106" t="s">
        <v>54</v>
      </c>
      <c r="P12" s="115">
        <v>3</v>
      </c>
      <c r="Q12" s="106" t="s">
        <v>54</v>
      </c>
      <c r="R12" s="115">
        <v>3</v>
      </c>
      <c r="S12" s="106" t="s">
        <v>54</v>
      </c>
      <c r="T12" s="106" t="s">
        <v>54</v>
      </c>
      <c r="U12" s="106" t="s">
        <v>54</v>
      </c>
      <c r="V12" s="106" t="s">
        <v>54</v>
      </c>
      <c r="W12" s="106" t="s">
        <v>54</v>
      </c>
      <c r="X12" s="106" t="s">
        <v>54</v>
      </c>
      <c r="Y12" s="106" t="s">
        <v>54</v>
      </c>
      <c r="Z12" s="106" t="s">
        <v>54</v>
      </c>
      <c r="AA12" s="106" t="s">
        <v>54</v>
      </c>
      <c r="AB12" s="106" t="s">
        <v>54</v>
      </c>
      <c r="AC12" s="106" t="s">
        <v>54</v>
      </c>
    </row>
    <row r="13" spans="1:29" ht="15.75" customHeight="1">
      <c r="A13" s="108"/>
      <c r="B13" s="109"/>
      <c r="C13" s="108"/>
      <c r="D13" s="109"/>
      <c r="E13" s="109"/>
      <c r="F13" s="109"/>
      <c r="G13" s="109"/>
      <c r="H13" s="109"/>
      <c r="I13" s="109"/>
      <c r="J13" s="109"/>
      <c r="K13" s="109"/>
      <c r="L13" s="108"/>
      <c r="M13" s="109"/>
      <c r="N13" s="109"/>
      <c r="O13" s="109"/>
      <c r="P13" s="109"/>
      <c r="Q13" s="109"/>
      <c r="R13" s="109"/>
      <c r="S13" s="109"/>
      <c r="T13" s="109"/>
      <c r="U13" s="108"/>
      <c r="V13" s="109"/>
      <c r="W13" s="109"/>
      <c r="X13" s="109"/>
      <c r="Y13" s="109"/>
      <c r="Z13" s="109"/>
      <c r="AA13" s="109"/>
      <c r="AB13" s="109"/>
      <c r="AC13" s="109"/>
    </row>
    <row r="14" spans="1:29" ht="15.75" customHeight="1">
      <c r="A14" s="108"/>
      <c r="B14" s="109"/>
      <c r="C14" s="109"/>
      <c r="D14" s="108"/>
      <c r="E14" s="109"/>
      <c r="F14" s="109"/>
      <c r="G14" s="109"/>
      <c r="H14" s="109"/>
      <c r="I14" s="109"/>
      <c r="J14" s="109"/>
      <c r="K14" s="109"/>
      <c r="L14" s="109"/>
      <c r="M14" s="108"/>
      <c r="N14" s="109"/>
      <c r="O14" s="109"/>
      <c r="P14" s="109"/>
      <c r="Q14" s="109"/>
      <c r="R14" s="109"/>
      <c r="S14" s="109"/>
      <c r="T14" s="109"/>
      <c r="U14" s="109"/>
      <c r="V14" s="108"/>
      <c r="W14" s="109"/>
      <c r="X14" s="109"/>
      <c r="Y14" s="109"/>
      <c r="Z14" s="109"/>
      <c r="AA14" s="109"/>
      <c r="AB14" s="109"/>
      <c r="AC14" s="109"/>
    </row>
    <row r="15" spans="1:29" ht="15.75" customHeight="1">
      <c r="A15" s="108"/>
      <c r="B15" s="108"/>
      <c r="C15" s="108"/>
      <c r="D15" s="108"/>
      <c r="E15" s="109"/>
      <c r="F15" s="109"/>
      <c r="G15" s="109"/>
      <c r="H15" s="109"/>
      <c r="I15" s="109"/>
      <c r="J15" s="109"/>
      <c r="K15" s="109"/>
      <c r="L15" s="108"/>
      <c r="M15" s="108"/>
      <c r="N15" s="109"/>
      <c r="O15" s="109"/>
      <c r="P15" s="109"/>
      <c r="Q15" s="109"/>
      <c r="R15" s="109"/>
      <c r="S15" s="109"/>
      <c r="T15" s="109"/>
      <c r="U15" s="108"/>
      <c r="V15" s="108"/>
      <c r="W15" s="109"/>
      <c r="X15" s="109"/>
      <c r="Y15" s="109"/>
      <c r="Z15" s="109"/>
      <c r="AA15" s="109"/>
      <c r="AB15" s="109"/>
      <c r="AC15" s="109"/>
    </row>
    <row r="16" spans="1:29" ht="15.75" customHeight="1">
      <c r="A16" s="108"/>
      <c r="B16" s="108"/>
      <c r="C16" s="108"/>
      <c r="D16" s="108"/>
      <c r="E16" s="108"/>
      <c r="F16" s="109"/>
      <c r="G16" s="109"/>
      <c r="H16" s="109"/>
      <c r="I16" s="109"/>
      <c r="J16" s="109"/>
      <c r="K16" s="109"/>
      <c r="L16" s="108"/>
      <c r="M16" s="108"/>
      <c r="N16" s="108"/>
      <c r="O16" s="109"/>
      <c r="P16" s="109"/>
      <c r="Q16" s="109"/>
      <c r="R16" s="109"/>
      <c r="S16" s="109"/>
      <c r="T16" s="109"/>
      <c r="U16" s="108"/>
      <c r="V16" s="108"/>
      <c r="W16" s="108"/>
      <c r="X16" s="109"/>
      <c r="Y16" s="109"/>
      <c r="Z16" s="109"/>
      <c r="AA16" s="109"/>
      <c r="AB16" s="109"/>
      <c r="AC16" s="109"/>
    </row>
    <row r="17" spans="6:11" ht="12.75" customHeight="1">
      <c r="F17" s="110"/>
      <c r="G17" s="110"/>
      <c r="H17" s="110"/>
      <c r="I17" s="110"/>
      <c r="J17" s="110"/>
      <c r="K17" s="110"/>
    </row>
    <row r="18" spans="7:11" ht="12.75" customHeight="1">
      <c r="G18" s="110"/>
      <c r="H18" s="110"/>
      <c r="K18" s="110"/>
    </row>
    <row r="19" spans="8:11" ht="12.75" customHeight="1">
      <c r="H19" s="110"/>
      <c r="K19" s="110"/>
    </row>
    <row r="20" spans="8:11" ht="12.75" customHeight="1">
      <c r="H20" s="110"/>
      <c r="K20" s="110"/>
    </row>
    <row r="21" spans="9:11" ht="12.75" customHeight="1">
      <c r="I21" s="110"/>
      <c r="K21" s="110"/>
    </row>
    <row r="22" spans="9:10" ht="12.75" customHeight="1">
      <c r="I22" s="110"/>
      <c r="J22" s="11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SheetLayoutView="100" workbookViewId="0" topLeftCell="A10">
      <selection activeCell="R14" sqref="R14"/>
    </sheetView>
  </sheetViews>
  <sheetFormatPr defaultColWidth="12" defaultRowHeight="11.25"/>
  <cols>
    <col min="1" max="1" width="7.16015625" style="22" customWidth="1"/>
    <col min="2" max="2" width="16.66015625" style="22" customWidth="1"/>
    <col min="3" max="3" width="16.5" style="22" customWidth="1"/>
    <col min="4" max="4" width="43" style="22" customWidth="1"/>
    <col min="5" max="5" width="27.33203125" style="22" customWidth="1"/>
    <col min="6" max="16384" width="12" style="22" customWidth="1"/>
  </cols>
  <sheetData>
    <row r="1" spans="1:4" s="85" customFormat="1" ht="16.5" customHeight="1">
      <c r="A1" s="86" t="s">
        <v>38</v>
      </c>
      <c r="B1" s="87"/>
      <c r="C1" s="87"/>
      <c r="D1" s="87"/>
    </row>
    <row r="2" spans="1:6" ht="33.75" customHeight="1">
      <c r="A2" s="88" t="s">
        <v>345</v>
      </c>
      <c r="B2" s="88"/>
      <c r="C2" s="88"/>
      <c r="D2" s="88"/>
      <c r="E2" s="88"/>
      <c r="F2" s="88"/>
    </row>
    <row r="3" spans="1:5" ht="14.25" customHeight="1">
      <c r="A3" s="26"/>
      <c r="B3" s="26"/>
      <c r="C3" s="26"/>
      <c r="D3" s="26"/>
      <c r="E3" s="26"/>
    </row>
    <row r="4" spans="1:6" ht="21.75" customHeight="1">
      <c r="A4" s="30" t="s">
        <v>346</v>
      </c>
      <c r="B4" s="31"/>
      <c r="C4" s="31"/>
      <c r="D4" s="32" t="s">
        <v>347</v>
      </c>
      <c r="E4" s="32"/>
      <c r="F4" s="32"/>
    </row>
    <row r="5" spans="1:6" ht="21.75" customHeight="1">
      <c r="A5" s="33" t="s">
        <v>348</v>
      </c>
      <c r="B5" s="34"/>
      <c r="C5" s="34"/>
      <c r="D5" s="35" t="s">
        <v>151</v>
      </c>
      <c r="E5" s="35"/>
      <c r="F5" s="35"/>
    </row>
    <row r="6" spans="1:6" ht="21.75" customHeight="1">
      <c r="A6" s="36" t="s">
        <v>349</v>
      </c>
      <c r="B6" s="37"/>
      <c r="C6" s="38"/>
      <c r="D6" s="39" t="s">
        <v>350</v>
      </c>
      <c r="E6" s="89">
        <v>100</v>
      </c>
      <c r="F6" s="89"/>
    </row>
    <row r="7" spans="1:6" ht="21.75" customHeight="1">
      <c r="A7" s="40"/>
      <c r="B7" s="41"/>
      <c r="C7" s="42"/>
      <c r="D7" s="39" t="s">
        <v>351</v>
      </c>
      <c r="E7" s="89">
        <v>100</v>
      </c>
      <c r="F7" s="89"/>
    </row>
    <row r="8" spans="1:6" ht="21.75" customHeight="1">
      <c r="A8" s="43"/>
      <c r="B8" s="44"/>
      <c r="C8" s="42"/>
      <c r="D8" s="39" t="s">
        <v>352</v>
      </c>
      <c r="E8" s="45"/>
      <c r="F8" s="46"/>
    </row>
    <row r="9" spans="1:6" ht="21.75" customHeight="1">
      <c r="A9" s="32" t="s">
        <v>353</v>
      </c>
      <c r="B9" s="39" t="s">
        <v>354</v>
      </c>
      <c r="C9" s="39"/>
      <c r="D9" s="39"/>
      <c r="E9" s="39"/>
      <c r="F9" s="39"/>
    </row>
    <row r="10" spans="1:6" ht="78" customHeight="1">
      <c r="A10" s="47"/>
      <c r="B10" s="39"/>
      <c r="C10" s="39"/>
      <c r="D10" s="39"/>
      <c r="E10" s="39"/>
      <c r="F10" s="39"/>
    </row>
    <row r="11" spans="1:6" ht="14.25">
      <c r="A11" s="35" t="s">
        <v>355</v>
      </c>
      <c r="B11" s="35" t="s">
        <v>356</v>
      </c>
      <c r="C11" s="35" t="s">
        <v>357</v>
      </c>
      <c r="D11" s="35" t="s">
        <v>358</v>
      </c>
      <c r="E11" s="35" t="s">
        <v>359</v>
      </c>
      <c r="F11" s="35" t="s">
        <v>169</v>
      </c>
    </row>
    <row r="12" spans="1:6" ht="45" customHeight="1">
      <c r="A12" s="35"/>
      <c r="B12" s="35" t="s">
        <v>360</v>
      </c>
      <c r="C12" s="35" t="s">
        <v>361</v>
      </c>
      <c r="D12" s="90" t="s">
        <v>362</v>
      </c>
      <c r="E12" s="91" t="s">
        <v>363</v>
      </c>
      <c r="F12" s="54"/>
    </row>
    <row r="13" spans="1:6" ht="45" customHeight="1">
      <c r="A13" s="35"/>
      <c r="B13" s="32"/>
      <c r="C13" s="35" t="s">
        <v>364</v>
      </c>
      <c r="D13" s="90" t="s">
        <v>365</v>
      </c>
      <c r="E13" s="91" t="s">
        <v>366</v>
      </c>
      <c r="F13" s="54"/>
    </row>
    <row r="14" spans="1:6" ht="45" customHeight="1">
      <c r="A14" s="35"/>
      <c r="B14" s="32"/>
      <c r="C14" s="35" t="s">
        <v>367</v>
      </c>
      <c r="D14" s="90" t="s">
        <v>368</v>
      </c>
      <c r="E14" s="91" t="s">
        <v>369</v>
      </c>
      <c r="F14" s="54"/>
    </row>
    <row r="15" spans="1:6" ht="45" customHeight="1">
      <c r="A15" s="35"/>
      <c r="B15" s="32"/>
      <c r="C15" s="35" t="s">
        <v>370</v>
      </c>
      <c r="D15" s="90" t="s">
        <v>371</v>
      </c>
      <c r="E15" s="92">
        <v>0.23</v>
      </c>
      <c r="F15" s="54"/>
    </row>
    <row r="16" spans="1:6" ht="42.75" customHeight="1">
      <c r="A16" s="35"/>
      <c r="B16" s="35" t="s">
        <v>372</v>
      </c>
      <c r="C16" s="35" t="s">
        <v>373</v>
      </c>
      <c r="D16" s="90" t="s">
        <v>374</v>
      </c>
      <c r="E16" s="91" t="s">
        <v>375</v>
      </c>
      <c r="F16" s="54"/>
    </row>
    <row r="17" spans="1:6" ht="42.75" customHeight="1">
      <c r="A17" s="35"/>
      <c r="B17" s="32"/>
      <c r="C17" s="35" t="s">
        <v>376</v>
      </c>
      <c r="D17" s="90" t="s">
        <v>377</v>
      </c>
      <c r="E17" s="91" t="s">
        <v>378</v>
      </c>
      <c r="F17" s="54"/>
    </row>
    <row r="18" spans="1:6" ht="42.75" customHeight="1">
      <c r="A18" s="35"/>
      <c r="B18" s="32"/>
      <c r="C18" s="35" t="s">
        <v>379</v>
      </c>
      <c r="D18" s="90" t="s">
        <v>380</v>
      </c>
      <c r="E18" s="91" t="s">
        <v>381</v>
      </c>
      <c r="F18" s="54"/>
    </row>
    <row r="19" spans="1:6" ht="42.75" customHeight="1">
      <c r="A19" s="35"/>
      <c r="B19" s="32"/>
      <c r="C19" s="35" t="s">
        <v>382</v>
      </c>
      <c r="D19" s="90" t="s">
        <v>383</v>
      </c>
      <c r="E19" s="91" t="s">
        <v>384</v>
      </c>
      <c r="F19" s="54"/>
    </row>
    <row r="20" spans="1:6" ht="39.75" customHeight="1">
      <c r="A20" s="35"/>
      <c r="B20" s="35" t="s">
        <v>385</v>
      </c>
      <c r="C20" s="35" t="s">
        <v>386</v>
      </c>
      <c r="D20" s="90" t="s">
        <v>387</v>
      </c>
      <c r="E20" s="93" t="s">
        <v>388</v>
      </c>
      <c r="F20" s="32"/>
    </row>
    <row r="21" spans="1:6" ht="49.5" customHeight="1">
      <c r="A21" s="71" t="s">
        <v>389</v>
      </c>
      <c r="B21" s="71"/>
      <c r="C21" s="71"/>
      <c r="D21" s="71"/>
      <c r="E21" s="71"/>
      <c r="F21" s="71"/>
    </row>
  </sheetData>
  <sheetProtection/>
  <mergeCells count="15">
    <mergeCell ref="A2:F2"/>
    <mergeCell ref="A3:E3"/>
    <mergeCell ref="A4:C4"/>
    <mergeCell ref="D4:F4"/>
    <mergeCell ref="A5:C5"/>
    <mergeCell ref="D5:F5"/>
    <mergeCell ref="E6:F6"/>
    <mergeCell ref="E7:F7"/>
    <mergeCell ref="A21:F21"/>
    <mergeCell ref="A9:A10"/>
    <mergeCell ref="A11:A20"/>
    <mergeCell ref="B12:B15"/>
    <mergeCell ref="B16:B19"/>
    <mergeCell ref="A6:C8"/>
    <mergeCell ref="B9:F10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SheetLayoutView="100" workbookViewId="0" topLeftCell="A20">
      <selection activeCell="D13" sqref="D13"/>
    </sheetView>
  </sheetViews>
  <sheetFormatPr defaultColWidth="12" defaultRowHeight="11.25"/>
  <cols>
    <col min="1" max="1" width="5" style="22" customWidth="1"/>
    <col min="2" max="2" width="16.66015625" style="22" customWidth="1"/>
    <col min="3" max="3" width="16.5" style="22" customWidth="1"/>
    <col min="4" max="4" width="43" style="22" customWidth="1"/>
    <col min="5" max="5" width="27.33203125" style="22" customWidth="1"/>
    <col min="6" max="16384" width="12" style="22" customWidth="1"/>
  </cols>
  <sheetData>
    <row r="1" spans="1:4" ht="16.5" customHeight="1">
      <c r="A1" s="23" t="s">
        <v>38</v>
      </c>
      <c r="B1" s="24"/>
      <c r="C1" s="24"/>
      <c r="D1" s="24"/>
    </row>
    <row r="2" spans="1:6" ht="33.75" customHeight="1">
      <c r="A2" s="25" t="s">
        <v>345</v>
      </c>
      <c r="B2" s="25"/>
      <c r="C2" s="25"/>
      <c r="D2" s="25"/>
      <c r="E2" s="25"/>
      <c r="F2" s="25"/>
    </row>
    <row r="3" spans="1:5" ht="14.25" customHeight="1">
      <c r="A3" s="26"/>
      <c r="B3" s="26"/>
      <c r="C3" s="26"/>
      <c r="D3" s="26"/>
      <c r="E3" s="26"/>
    </row>
    <row r="4" spans="1:4" ht="21.75" customHeight="1">
      <c r="A4" s="27"/>
      <c r="B4" s="28"/>
      <c r="C4" s="29"/>
      <c r="D4" s="29"/>
    </row>
    <row r="5" spans="1:6" ht="21.75" customHeight="1">
      <c r="A5" s="30" t="s">
        <v>346</v>
      </c>
      <c r="B5" s="31"/>
      <c r="C5" s="31"/>
      <c r="D5" s="32" t="s">
        <v>316</v>
      </c>
      <c r="E5" s="32"/>
      <c r="F5" s="32"/>
    </row>
    <row r="6" spans="1:6" ht="21.75" customHeight="1">
      <c r="A6" s="33" t="s">
        <v>348</v>
      </c>
      <c r="B6" s="34"/>
      <c r="C6" s="34"/>
      <c r="D6" s="35" t="s">
        <v>151</v>
      </c>
      <c r="E6" s="35"/>
      <c r="F6" s="35"/>
    </row>
    <row r="7" spans="1:6" ht="21.75" customHeight="1">
      <c r="A7" s="36" t="s">
        <v>349</v>
      </c>
      <c r="B7" s="37"/>
      <c r="C7" s="38"/>
      <c r="D7" s="39" t="s">
        <v>350</v>
      </c>
      <c r="E7" s="35">
        <v>644</v>
      </c>
      <c r="F7" s="35"/>
    </row>
    <row r="8" spans="1:6" ht="21.75" customHeight="1">
      <c r="A8" s="40"/>
      <c r="B8" s="41"/>
      <c r="C8" s="42"/>
      <c r="D8" s="39" t="s">
        <v>351</v>
      </c>
      <c r="E8" s="35">
        <v>644</v>
      </c>
      <c r="F8" s="35"/>
    </row>
    <row r="9" spans="1:6" ht="21.75" customHeight="1">
      <c r="A9" s="43"/>
      <c r="B9" s="44"/>
      <c r="C9" s="42"/>
      <c r="D9" s="39" t="s">
        <v>352</v>
      </c>
      <c r="E9" s="45"/>
      <c r="F9" s="46"/>
    </row>
    <row r="10" spans="1:6" ht="21.75" customHeight="1">
      <c r="A10" s="32" t="s">
        <v>353</v>
      </c>
      <c r="B10" s="39" t="s">
        <v>390</v>
      </c>
      <c r="C10" s="39"/>
      <c r="D10" s="39"/>
      <c r="E10" s="39"/>
      <c r="F10" s="39"/>
    </row>
    <row r="11" spans="1:6" ht="100.5" customHeight="1">
      <c r="A11" s="47"/>
      <c r="B11" s="39"/>
      <c r="C11" s="39"/>
      <c r="D11" s="39"/>
      <c r="E11" s="39"/>
      <c r="F11" s="39"/>
    </row>
    <row r="12" spans="1:6" ht="14.25">
      <c r="A12" s="35" t="s">
        <v>355</v>
      </c>
      <c r="B12" s="35" t="s">
        <v>356</v>
      </c>
      <c r="C12" s="35" t="s">
        <v>357</v>
      </c>
      <c r="D12" s="35" t="s">
        <v>358</v>
      </c>
      <c r="E12" s="35" t="s">
        <v>359</v>
      </c>
      <c r="F12" s="35" t="s">
        <v>169</v>
      </c>
    </row>
    <row r="13" spans="1:6" ht="33.75" customHeight="1">
      <c r="A13" s="35"/>
      <c r="B13" s="35" t="s">
        <v>360</v>
      </c>
      <c r="C13" s="35" t="s">
        <v>361</v>
      </c>
      <c r="D13" s="39" t="s">
        <v>391</v>
      </c>
      <c r="E13" s="39" t="s">
        <v>392</v>
      </c>
      <c r="F13" s="54"/>
    </row>
    <row r="14" spans="1:6" ht="42" customHeight="1">
      <c r="A14" s="35"/>
      <c r="B14" s="32"/>
      <c r="C14" s="35"/>
      <c r="D14" s="39" t="s">
        <v>393</v>
      </c>
      <c r="E14" s="39" t="s">
        <v>394</v>
      </c>
      <c r="F14" s="54"/>
    </row>
    <row r="15" spans="1:6" ht="21.75" customHeight="1" hidden="1">
      <c r="A15" s="35"/>
      <c r="B15" s="32"/>
      <c r="C15" s="35"/>
      <c r="D15" s="39" t="s">
        <v>395</v>
      </c>
      <c r="E15" s="39"/>
      <c r="F15" s="54"/>
    </row>
    <row r="16" spans="1:6" ht="48" customHeight="1">
      <c r="A16" s="35"/>
      <c r="B16" s="32"/>
      <c r="C16" s="35" t="s">
        <v>364</v>
      </c>
      <c r="D16" s="39" t="s">
        <v>396</v>
      </c>
      <c r="E16" s="39" t="s">
        <v>397</v>
      </c>
      <c r="F16" s="54"/>
    </row>
    <row r="17" spans="1:6" ht="48" customHeight="1">
      <c r="A17" s="35"/>
      <c r="B17" s="32"/>
      <c r="C17" s="35"/>
      <c r="D17" s="39" t="s">
        <v>398</v>
      </c>
      <c r="E17" s="39" t="s">
        <v>399</v>
      </c>
      <c r="F17" s="54"/>
    </row>
    <row r="18" spans="1:6" ht="21.75" customHeight="1" hidden="1">
      <c r="A18" s="35"/>
      <c r="B18" s="32"/>
      <c r="C18" s="35"/>
      <c r="D18" s="39" t="s">
        <v>395</v>
      </c>
      <c r="E18" s="39"/>
      <c r="F18" s="54"/>
    </row>
    <row r="19" spans="1:6" ht="31.5" customHeight="1">
      <c r="A19" s="35"/>
      <c r="B19" s="32"/>
      <c r="C19" s="35" t="s">
        <v>367</v>
      </c>
      <c r="D19" s="39" t="s">
        <v>400</v>
      </c>
      <c r="E19" s="84">
        <v>1</v>
      </c>
      <c r="F19" s="54"/>
    </row>
    <row r="20" spans="1:6" ht="28.5" customHeight="1">
      <c r="A20" s="35"/>
      <c r="B20" s="32"/>
      <c r="C20" s="35"/>
      <c r="D20" s="39" t="s">
        <v>401</v>
      </c>
      <c r="E20" s="84">
        <v>1</v>
      </c>
      <c r="F20" s="54"/>
    </row>
    <row r="21" spans="1:6" ht="21.75" customHeight="1" hidden="1">
      <c r="A21" s="35"/>
      <c r="B21" s="32"/>
      <c r="C21" s="35"/>
      <c r="D21" s="39" t="s">
        <v>395</v>
      </c>
      <c r="E21" s="39"/>
      <c r="F21" s="54"/>
    </row>
    <row r="22" spans="1:6" ht="21.75" customHeight="1">
      <c r="A22" s="35"/>
      <c r="B22" s="32"/>
      <c r="C22" s="35" t="s">
        <v>370</v>
      </c>
      <c r="D22" s="39" t="s">
        <v>402</v>
      </c>
      <c r="E22" s="35" t="s">
        <v>403</v>
      </c>
      <c r="F22" s="54"/>
    </row>
    <row r="23" spans="1:6" ht="21.75" customHeight="1">
      <c r="A23" s="35"/>
      <c r="B23" s="32"/>
      <c r="C23" s="35"/>
      <c r="D23" s="39" t="s">
        <v>404</v>
      </c>
      <c r="E23" s="35" t="s">
        <v>403</v>
      </c>
      <c r="F23" s="54"/>
    </row>
    <row r="24" spans="1:6" ht="21.75" customHeight="1">
      <c r="A24" s="35"/>
      <c r="B24" s="32"/>
      <c r="C24" s="35"/>
      <c r="D24" s="39" t="s">
        <v>405</v>
      </c>
      <c r="E24" s="84">
        <v>0.4</v>
      </c>
      <c r="F24" s="54"/>
    </row>
    <row r="25" spans="1:6" ht="48" customHeight="1">
      <c r="A25" s="35"/>
      <c r="B25" s="35" t="s">
        <v>372</v>
      </c>
      <c r="C25" s="35" t="s">
        <v>373</v>
      </c>
      <c r="D25" s="39" t="s">
        <v>406</v>
      </c>
      <c r="E25" s="39" t="s">
        <v>407</v>
      </c>
      <c r="F25" s="54"/>
    </row>
    <row r="26" spans="1:6" ht="48.75" customHeight="1">
      <c r="A26" s="35"/>
      <c r="B26" s="32"/>
      <c r="C26" s="35"/>
      <c r="D26" s="39" t="s">
        <v>408</v>
      </c>
      <c r="E26" s="39" t="s">
        <v>409</v>
      </c>
      <c r="F26" s="54"/>
    </row>
    <row r="27" spans="1:6" ht="21.75" customHeight="1" hidden="1">
      <c r="A27" s="35"/>
      <c r="B27" s="32"/>
      <c r="C27" s="35"/>
      <c r="D27" s="39" t="s">
        <v>395</v>
      </c>
      <c r="E27" s="39"/>
      <c r="F27" s="54"/>
    </row>
    <row r="28" spans="1:6" ht="36.75" customHeight="1">
      <c r="A28" s="35"/>
      <c r="B28" s="32"/>
      <c r="C28" s="35" t="s">
        <v>376</v>
      </c>
      <c r="D28" s="39" t="s">
        <v>410</v>
      </c>
      <c r="E28" s="39" t="s">
        <v>407</v>
      </c>
      <c r="F28" s="54"/>
    </row>
    <row r="29" spans="1:6" ht="28.5" customHeight="1">
      <c r="A29" s="35"/>
      <c r="B29" s="32"/>
      <c r="C29" s="35"/>
      <c r="D29" s="39" t="s">
        <v>411</v>
      </c>
      <c r="E29" s="39" t="s">
        <v>378</v>
      </c>
      <c r="F29" s="54"/>
    </row>
    <row r="30" spans="1:6" ht="21.75" customHeight="1" hidden="1">
      <c r="A30" s="35"/>
      <c r="B30" s="32"/>
      <c r="C30" s="35"/>
      <c r="D30" s="39" t="s">
        <v>395</v>
      </c>
      <c r="E30" s="39"/>
      <c r="F30" s="54"/>
    </row>
    <row r="31" spans="1:6" ht="46.5" customHeight="1">
      <c r="A31" s="35"/>
      <c r="B31" s="32"/>
      <c r="C31" s="35" t="s">
        <v>379</v>
      </c>
      <c r="D31" s="39" t="s">
        <v>412</v>
      </c>
      <c r="E31" s="39" t="s">
        <v>413</v>
      </c>
      <c r="F31" s="54"/>
    </row>
    <row r="32" spans="1:6" ht="21.75" customHeight="1" hidden="1">
      <c r="A32" s="35"/>
      <c r="B32" s="32"/>
      <c r="C32" s="35"/>
      <c r="D32" s="39" t="s">
        <v>414</v>
      </c>
      <c r="E32" s="39"/>
      <c r="F32" s="54"/>
    </row>
    <row r="33" spans="1:6" ht="21.75" customHeight="1" hidden="1">
      <c r="A33" s="35"/>
      <c r="B33" s="32"/>
      <c r="C33" s="35"/>
      <c r="D33" s="39" t="s">
        <v>395</v>
      </c>
      <c r="E33" s="39"/>
      <c r="F33" s="54"/>
    </row>
    <row r="34" spans="1:6" ht="48.75" customHeight="1">
      <c r="A34" s="35"/>
      <c r="B34" s="32"/>
      <c r="C34" s="35" t="s">
        <v>382</v>
      </c>
      <c r="D34" s="39" t="s">
        <v>415</v>
      </c>
      <c r="E34" s="39" t="s">
        <v>407</v>
      </c>
      <c r="F34" s="54"/>
    </row>
    <row r="35" spans="1:6" ht="30.75" customHeight="1">
      <c r="A35" s="35"/>
      <c r="B35" s="32"/>
      <c r="C35" s="35"/>
      <c r="D35" s="39" t="s">
        <v>416</v>
      </c>
      <c r="E35" s="39" t="s">
        <v>384</v>
      </c>
      <c r="F35" s="54"/>
    </row>
    <row r="36" spans="1:6" ht="21.75" customHeight="1" hidden="1">
      <c r="A36" s="35"/>
      <c r="B36" s="32"/>
      <c r="C36" s="35"/>
      <c r="D36" s="39" t="s">
        <v>395</v>
      </c>
      <c r="E36" s="39"/>
      <c r="F36" s="54"/>
    </row>
    <row r="37" spans="1:6" ht="21.75" customHeight="1" hidden="1">
      <c r="A37" s="35"/>
      <c r="B37" s="32"/>
      <c r="C37" s="35" t="s">
        <v>417</v>
      </c>
      <c r="D37" s="54"/>
      <c r="E37" s="54"/>
      <c r="F37" s="54"/>
    </row>
    <row r="38" spans="1:6" ht="31.5" customHeight="1">
      <c r="A38" s="35"/>
      <c r="B38" s="35" t="s">
        <v>385</v>
      </c>
      <c r="C38" s="35" t="s">
        <v>386</v>
      </c>
      <c r="D38" s="39" t="s">
        <v>418</v>
      </c>
      <c r="E38" s="84">
        <v>1</v>
      </c>
      <c r="F38" s="32"/>
    </row>
    <row r="39" spans="1:6" ht="42.75" customHeight="1">
      <c r="A39" s="35"/>
      <c r="B39" s="35"/>
      <c r="C39" s="35"/>
      <c r="D39" s="39" t="s">
        <v>419</v>
      </c>
      <c r="E39" s="84">
        <v>0.98</v>
      </c>
      <c r="F39" s="35"/>
    </row>
    <row r="40" spans="1:6" ht="0.75" customHeight="1">
      <c r="A40" s="35"/>
      <c r="B40" s="35"/>
      <c r="C40" s="35"/>
      <c r="D40" s="39" t="s">
        <v>395</v>
      </c>
      <c r="E40" s="39"/>
      <c r="F40" s="35"/>
    </row>
    <row r="41" spans="1:6" ht="49.5" customHeight="1">
      <c r="A41" s="71" t="s">
        <v>389</v>
      </c>
      <c r="B41" s="71"/>
      <c r="C41" s="71"/>
      <c r="D41" s="71"/>
      <c r="E41" s="71"/>
      <c r="F41" s="71"/>
    </row>
  </sheetData>
  <sheetProtection/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SheetLayoutView="100" workbookViewId="0" topLeftCell="A1">
      <selection activeCell="H28" sqref="H28"/>
    </sheetView>
  </sheetViews>
  <sheetFormatPr defaultColWidth="12" defaultRowHeight="11.25"/>
  <cols>
    <col min="1" max="1" width="5" style="22" customWidth="1"/>
    <col min="2" max="2" width="16.66015625" style="22" customWidth="1"/>
    <col min="3" max="3" width="16.5" style="22" customWidth="1"/>
    <col min="4" max="4" width="43" style="22" customWidth="1"/>
    <col min="5" max="5" width="40.83203125" style="22" customWidth="1"/>
    <col min="6" max="16384" width="12" style="22" customWidth="1"/>
  </cols>
  <sheetData>
    <row r="1" spans="1:4" ht="16.5" customHeight="1">
      <c r="A1" s="23" t="s">
        <v>38</v>
      </c>
      <c r="B1" s="24"/>
      <c r="C1" s="24"/>
      <c r="D1" s="24"/>
    </row>
    <row r="2" spans="1:6" ht="33.75" customHeight="1">
      <c r="A2" s="25" t="s">
        <v>345</v>
      </c>
      <c r="B2" s="25"/>
      <c r="C2" s="25"/>
      <c r="D2" s="25"/>
      <c r="E2" s="25"/>
      <c r="F2" s="25"/>
    </row>
    <row r="3" spans="1:5" ht="14.25" customHeight="1">
      <c r="A3" s="26"/>
      <c r="B3" s="26"/>
      <c r="C3" s="26"/>
      <c r="D3" s="26"/>
      <c r="E3" s="26"/>
    </row>
    <row r="4" spans="1:4" ht="21.75" customHeight="1">
      <c r="A4" s="27"/>
      <c r="B4" s="28"/>
      <c r="C4" s="29"/>
      <c r="D4" s="29"/>
    </row>
    <row r="5" spans="1:6" ht="21.75" customHeight="1">
      <c r="A5" s="30" t="s">
        <v>346</v>
      </c>
      <c r="B5" s="31"/>
      <c r="C5" s="31"/>
      <c r="D5" s="32" t="s">
        <v>320</v>
      </c>
      <c r="E5" s="32"/>
      <c r="F5" s="32"/>
    </row>
    <row r="6" spans="1:6" ht="21.75" customHeight="1">
      <c r="A6" s="33" t="s">
        <v>348</v>
      </c>
      <c r="B6" s="34"/>
      <c r="C6" s="34"/>
      <c r="D6" s="35" t="s">
        <v>151</v>
      </c>
      <c r="E6" s="35"/>
      <c r="F6" s="35"/>
    </row>
    <row r="7" spans="1:6" ht="21.75" customHeight="1">
      <c r="A7" s="36" t="s">
        <v>349</v>
      </c>
      <c r="B7" s="37"/>
      <c r="C7" s="38"/>
      <c r="D7" s="39" t="s">
        <v>350</v>
      </c>
      <c r="E7" s="35">
        <v>7.5</v>
      </c>
      <c r="F7" s="35"/>
    </row>
    <row r="8" spans="1:6" ht="21.75" customHeight="1">
      <c r="A8" s="40"/>
      <c r="B8" s="41"/>
      <c r="C8" s="42"/>
      <c r="D8" s="39" t="s">
        <v>351</v>
      </c>
      <c r="E8" s="35">
        <v>7.5</v>
      </c>
      <c r="F8" s="35"/>
    </row>
    <row r="9" spans="1:6" ht="21.75" customHeight="1">
      <c r="A9" s="43"/>
      <c r="B9" s="44"/>
      <c r="C9" s="42"/>
      <c r="D9" s="39" t="s">
        <v>352</v>
      </c>
      <c r="E9" s="45"/>
      <c r="F9" s="46"/>
    </row>
    <row r="10" spans="1:6" ht="21.75" customHeight="1">
      <c r="A10" s="32" t="s">
        <v>353</v>
      </c>
      <c r="B10" s="39" t="s">
        <v>420</v>
      </c>
      <c r="C10" s="39"/>
      <c r="D10" s="39"/>
      <c r="E10" s="39"/>
      <c r="F10" s="39"/>
    </row>
    <row r="11" spans="1:6" ht="100.5" customHeight="1">
      <c r="A11" s="47"/>
      <c r="B11" s="39"/>
      <c r="C11" s="39"/>
      <c r="D11" s="39"/>
      <c r="E11" s="39"/>
      <c r="F11" s="39"/>
    </row>
    <row r="12" spans="1:6" ht="14.25">
      <c r="A12" s="35" t="s">
        <v>355</v>
      </c>
      <c r="B12" s="35" t="s">
        <v>356</v>
      </c>
      <c r="C12" s="35" t="s">
        <v>357</v>
      </c>
      <c r="D12" s="35" t="s">
        <v>358</v>
      </c>
      <c r="E12" s="35" t="s">
        <v>359</v>
      </c>
      <c r="F12" s="35" t="s">
        <v>169</v>
      </c>
    </row>
    <row r="13" spans="1:6" ht="25.5" customHeight="1">
      <c r="A13" s="35"/>
      <c r="B13" s="35" t="s">
        <v>360</v>
      </c>
      <c r="C13" s="35" t="s">
        <v>361</v>
      </c>
      <c r="D13" s="72" t="s">
        <v>421</v>
      </c>
      <c r="E13" s="73" t="s">
        <v>422</v>
      </c>
      <c r="F13" s="54"/>
    </row>
    <row r="14" spans="1:6" ht="25.5" customHeight="1">
      <c r="A14" s="35"/>
      <c r="B14" s="32"/>
      <c r="C14" s="35"/>
      <c r="D14" s="72" t="s">
        <v>423</v>
      </c>
      <c r="E14" s="69" t="s">
        <v>424</v>
      </c>
      <c r="F14" s="54"/>
    </row>
    <row r="15" spans="1:6" ht="21.75" customHeight="1">
      <c r="A15" s="35"/>
      <c r="B15" s="32"/>
      <c r="C15" s="35"/>
      <c r="D15" s="39" t="s">
        <v>425</v>
      </c>
      <c r="E15" s="70"/>
      <c r="F15" s="54"/>
    </row>
    <row r="16" spans="1:6" ht="21.75" customHeight="1">
      <c r="A16" s="35"/>
      <c r="B16" s="32"/>
      <c r="C16" s="35" t="s">
        <v>364</v>
      </c>
      <c r="D16" s="74" t="s">
        <v>426</v>
      </c>
      <c r="E16" s="75" t="s">
        <v>427</v>
      </c>
      <c r="F16" s="57"/>
    </row>
    <row r="17" spans="1:6" ht="21.75" customHeight="1">
      <c r="A17" s="35"/>
      <c r="B17" s="32"/>
      <c r="C17" s="35"/>
      <c r="D17" s="76"/>
      <c r="E17" s="77"/>
      <c r="F17" s="60"/>
    </row>
    <row r="18" spans="1:6" ht="21.75" customHeight="1">
      <c r="A18" s="35"/>
      <c r="B18" s="32"/>
      <c r="C18" s="35"/>
      <c r="D18" s="39" t="s">
        <v>425</v>
      </c>
      <c r="E18" s="70"/>
      <c r="F18" s="54"/>
    </row>
    <row r="19" spans="1:6" ht="21.75" customHeight="1">
      <c r="A19" s="35"/>
      <c r="B19" s="32"/>
      <c r="C19" s="35" t="s">
        <v>367</v>
      </c>
      <c r="D19" s="74" t="s">
        <v>428</v>
      </c>
      <c r="E19" s="75" t="s">
        <v>429</v>
      </c>
      <c r="F19" s="57"/>
    </row>
    <row r="20" spans="1:6" ht="21.75" customHeight="1">
      <c r="A20" s="35"/>
      <c r="B20" s="32"/>
      <c r="C20" s="35"/>
      <c r="D20" s="76"/>
      <c r="E20" s="77"/>
      <c r="F20" s="60"/>
    </row>
    <row r="21" spans="1:6" ht="21.75" customHeight="1">
      <c r="A21" s="35"/>
      <c r="B21" s="32"/>
      <c r="C21" s="35"/>
      <c r="D21" s="69" t="s">
        <v>425</v>
      </c>
      <c r="E21" s="70"/>
      <c r="F21" s="54"/>
    </row>
    <row r="22" spans="1:6" ht="21.75" customHeight="1">
      <c r="A22" s="35"/>
      <c r="B22" s="32"/>
      <c r="C22" s="35" t="s">
        <v>370</v>
      </c>
      <c r="D22" s="74" t="s">
        <v>430</v>
      </c>
      <c r="E22" s="75" t="s">
        <v>431</v>
      </c>
      <c r="F22" s="57"/>
    </row>
    <row r="23" spans="1:6" ht="21.75" customHeight="1">
      <c r="A23" s="35"/>
      <c r="B23" s="32"/>
      <c r="C23" s="35"/>
      <c r="D23" s="76"/>
      <c r="E23" s="77"/>
      <c r="F23" s="60"/>
    </row>
    <row r="24" spans="1:6" ht="21.75" customHeight="1">
      <c r="A24" s="35"/>
      <c r="B24" s="32"/>
      <c r="C24" s="35"/>
      <c r="D24" s="69"/>
      <c r="E24" s="70"/>
      <c r="F24" s="54"/>
    </row>
    <row r="25" spans="1:6" ht="21.75" customHeight="1">
      <c r="A25" s="35"/>
      <c r="B25" s="35" t="s">
        <v>372</v>
      </c>
      <c r="C25" s="35" t="s">
        <v>373</v>
      </c>
      <c r="D25" s="69" t="s">
        <v>432</v>
      </c>
      <c r="E25" s="78" t="s">
        <v>433</v>
      </c>
      <c r="F25" s="54"/>
    </row>
    <row r="26" spans="1:9" ht="21.75" customHeight="1">
      <c r="A26" s="35"/>
      <c r="B26" s="32"/>
      <c r="C26" s="35"/>
      <c r="D26" s="69" t="s">
        <v>425</v>
      </c>
      <c r="E26" s="70"/>
      <c r="F26" s="54"/>
      <c r="I26" s="65"/>
    </row>
    <row r="27" spans="1:6" ht="21.75" customHeight="1">
      <c r="A27" s="35"/>
      <c r="B27" s="32"/>
      <c r="C27" s="35"/>
      <c r="D27" s="69"/>
      <c r="E27" s="70"/>
      <c r="F27" s="54"/>
    </row>
    <row r="28" spans="1:6" ht="21.75" customHeight="1">
      <c r="A28" s="35"/>
      <c r="B28" s="32"/>
      <c r="C28" s="35" t="s">
        <v>376</v>
      </c>
      <c r="D28" s="74" t="s">
        <v>434</v>
      </c>
      <c r="E28" s="75" t="s">
        <v>435</v>
      </c>
      <c r="F28" s="57"/>
    </row>
    <row r="29" spans="1:6" ht="21.75" customHeight="1">
      <c r="A29" s="35"/>
      <c r="B29" s="32"/>
      <c r="C29" s="35"/>
      <c r="D29" s="79"/>
      <c r="E29" s="80"/>
      <c r="F29" s="64"/>
    </row>
    <row r="30" spans="1:8" ht="21.75" customHeight="1">
      <c r="A30" s="35"/>
      <c r="B30" s="32"/>
      <c r="C30" s="35"/>
      <c r="D30" s="76"/>
      <c r="E30" s="77"/>
      <c r="F30" s="60"/>
      <c r="H30" s="65"/>
    </row>
    <row r="31" spans="1:6" ht="21.75" customHeight="1">
      <c r="A31" s="35"/>
      <c r="B31" s="32"/>
      <c r="C31" s="35" t="s">
        <v>379</v>
      </c>
      <c r="D31" s="74" t="s">
        <v>436</v>
      </c>
      <c r="E31" s="75" t="s">
        <v>437</v>
      </c>
      <c r="F31" s="57"/>
    </row>
    <row r="32" spans="1:6" ht="21.75" customHeight="1">
      <c r="A32" s="35"/>
      <c r="B32" s="32"/>
      <c r="C32" s="35"/>
      <c r="D32" s="79"/>
      <c r="E32" s="80"/>
      <c r="F32" s="64"/>
    </row>
    <row r="33" spans="1:6" ht="21.75" customHeight="1">
      <c r="A33" s="35"/>
      <c r="B33" s="32"/>
      <c r="C33" s="35"/>
      <c r="D33" s="76"/>
      <c r="E33" s="77"/>
      <c r="F33" s="60"/>
    </row>
    <row r="34" spans="1:6" ht="21.75" customHeight="1">
      <c r="A34" s="35"/>
      <c r="B34" s="32"/>
      <c r="C34" s="35" t="s">
        <v>382</v>
      </c>
      <c r="D34" s="74" t="s">
        <v>438</v>
      </c>
      <c r="E34" s="75" t="s">
        <v>439</v>
      </c>
      <c r="F34" s="57"/>
    </row>
    <row r="35" spans="1:6" ht="21.75" customHeight="1">
      <c r="A35" s="35"/>
      <c r="B35" s="32"/>
      <c r="C35" s="35"/>
      <c r="D35" s="79"/>
      <c r="E35" s="80"/>
      <c r="F35" s="64"/>
    </row>
    <row r="36" spans="1:6" ht="21.75" customHeight="1">
      <c r="A36" s="35"/>
      <c r="B36" s="32"/>
      <c r="C36" s="35"/>
      <c r="D36" s="76"/>
      <c r="E36" s="77"/>
      <c r="F36" s="60"/>
    </row>
    <row r="37" spans="1:6" ht="21.75" customHeight="1">
      <c r="A37" s="35"/>
      <c r="B37" s="32"/>
      <c r="C37" s="35" t="s">
        <v>417</v>
      </c>
      <c r="D37" s="81"/>
      <c r="E37" s="82"/>
      <c r="F37" s="54"/>
    </row>
    <row r="38" spans="1:6" ht="21.75" customHeight="1">
      <c r="A38" s="35"/>
      <c r="B38" s="35" t="s">
        <v>385</v>
      </c>
      <c r="C38" s="35" t="s">
        <v>386</v>
      </c>
      <c r="D38" s="74" t="s">
        <v>440</v>
      </c>
      <c r="E38" s="83">
        <v>0.98</v>
      </c>
      <c r="F38" s="57"/>
    </row>
    <row r="39" spans="1:6" ht="21.75" customHeight="1">
      <c r="A39" s="35"/>
      <c r="B39" s="35"/>
      <c r="C39" s="35"/>
      <c r="D39" s="76"/>
      <c r="E39" s="77"/>
      <c r="F39" s="60"/>
    </row>
    <row r="40" spans="1:6" ht="21.75" customHeight="1">
      <c r="A40" s="35"/>
      <c r="B40" s="35"/>
      <c r="C40" s="35"/>
      <c r="D40" s="69" t="s">
        <v>395</v>
      </c>
      <c r="E40" s="70"/>
      <c r="F40" s="35"/>
    </row>
    <row r="41" spans="1:6" ht="49.5" customHeight="1">
      <c r="A41" s="71" t="s">
        <v>389</v>
      </c>
      <c r="B41" s="71"/>
      <c r="C41" s="71"/>
      <c r="D41" s="71"/>
      <c r="E41" s="71"/>
      <c r="F41" s="71"/>
    </row>
  </sheetData>
  <sheetProtection/>
  <mergeCells count="46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D16:D17"/>
    <mergeCell ref="D19:D20"/>
    <mergeCell ref="D22:D23"/>
    <mergeCell ref="D28:D30"/>
    <mergeCell ref="D31:D33"/>
    <mergeCell ref="D34:D36"/>
    <mergeCell ref="D38:D39"/>
    <mergeCell ref="E16:E17"/>
    <mergeCell ref="E19:E20"/>
    <mergeCell ref="E22:E23"/>
    <mergeCell ref="E28:E30"/>
    <mergeCell ref="E31:E33"/>
    <mergeCell ref="E34:E36"/>
    <mergeCell ref="E38:E39"/>
    <mergeCell ref="F16:F17"/>
    <mergeCell ref="F19:F20"/>
    <mergeCell ref="F22:F23"/>
    <mergeCell ref="F28:F30"/>
    <mergeCell ref="F31:F33"/>
    <mergeCell ref="F34:F36"/>
    <mergeCell ref="F38:F3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1">
      <selection activeCell="H17" sqref="H17"/>
    </sheetView>
  </sheetViews>
  <sheetFormatPr defaultColWidth="12" defaultRowHeight="11.25"/>
  <cols>
    <col min="1" max="1" width="5" style="22" customWidth="1"/>
    <col min="2" max="2" width="16.66015625" style="22" customWidth="1"/>
    <col min="3" max="3" width="14.16015625" style="22" customWidth="1"/>
    <col min="4" max="4" width="27.5" style="22" customWidth="1"/>
    <col min="5" max="5" width="31.66015625" style="22" customWidth="1"/>
    <col min="6" max="6" width="11.33203125" style="22" customWidth="1"/>
    <col min="7" max="16384" width="12" style="22" customWidth="1"/>
  </cols>
  <sheetData>
    <row r="1" spans="1:4" s="22" customFormat="1" ht="16.5" customHeight="1">
      <c r="A1" s="23" t="s">
        <v>38</v>
      </c>
      <c r="B1" s="24"/>
      <c r="C1" s="24"/>
      <c r="D1" s="24"/>
    </row>
    <row r="2" spans="1:6" s="22" customFormat="1" ht="33.75" customHeight="1">
      <c r="A2" s="25" t="s">
        <v>345</v>
      </c>
      <c r="B2" s="25"/>
      <c r="C2" s="25"/>
      <c r="D2" s="25"/>
      <c r="E2" s="25"/>
      <c r="F2" s="25"/>
    </row>
    <row r="3" spans="1:5" s="22" customFormat="1" ht="14.25" customHeight="1">
      <c r="A3" s="26"/>
      <c r="B3" s="26"/>
      <c r="C3" s="26"/>
      <c r="D3" s="26"/>
      <c r="E3" s="26"/>
    </row>
    <row r="4" spans="1:4" s="22" customFormat="1" ht="21.75" customHeight="1">
      <c r="A4" s="27"/>
      <c r="B4" s="28"/>
      <c r="C4" s="29"/>
      <c r="D4" s="29"/>
    </row>
    <row r="5" spans="1:6" s="22" customFormat="1" ht="21.75" customHeight="1">
      <c r="A5" s="30" t="s">
        <v>346</v>
      </c>
      <c r="B5" s="31"/>
      <c r="C5" s="31"/>
      <c r="D5" s="32" t="s">
        <v>441</v>
      </c>
      <c r="E5" s="32"/>
      <c r="F5" s="32"/>
    </row>
    <row r="6" spans="1:6" s="22" customFormat="1" ht="21.75" customHeight="1">
      <c r="A6" s="33" t="s">
        <v>348</v>
      </c>
      <c r="B6" s="34"/>
      <c r="C6" s="34"/>
      <c r="D6" s="35" t="s">
        <v>151</v>
      </c>
      <c r="E6" s="35"/>
      <c r="F6" s="35"/>
    </row>
    <row r="7" spans="1:6" s="22" customFormat="1" ht="21.75" customHeight="1">
      <c r="A7" s="36" t="s">
        <v>349</v>
      </c>
      <c r="B7" s="37"/>
      <c r="C7" s="38"/>
      <c r="D7" s="39" t="s">
        <v>350</v>
      </c>
      <c r="E7" s="35">
        <v>9</v>
      </c>
      <c r="F7" s="35"/>
    </row>
    <row r="8" spans="1:6" s="22" customFormat="1" ht="21.75" customHeight="1">
      <c r="A8" s="40"/>
      <c r="B8" s="41"/>
      <c r="C8" s="42"/>
      <c r="D8" s="39" t="s">
        <v>351</v>
      </c>
      <c r="E8" s="35">
        <v>9</v>
      </c>
      <c r="F8" s="35"/>
    </row>
    <row r="9" spans="1:6" s="22" customFormat="1" ht="21.75" customHeight="1">
      <c r="A9" s="43"/>
      <c r="B9" s="44"/>
      <c r="C9" s="42"/>
      <c r="D9" s="39" t="s">
        <v>352</v>
      </c>
      <c r="E9" s="45"/>
      <c r="F9" s="46"/>
    </row>
    <row r="10" spans="1:6" s="22" customFormat="1" ht="21.75" customHeight="1">
      <c r="A10" s="32" t="s">
        <v>353</v>
      </c>
      <c r="B10" s="39" t="s">
        <v>420</v>
      </c>
      <c r="C10" s="39"/>
      <c r="D10" s="39"/>
      <c r="E10" s="39"/>
      <c r="F10" s="39"/>
    </row>
    <row r="11" spans="1:6" s="22" customFormat="1" ht="100.5" customHeight="1">
      <c r="A11" s="47"/>
      <c r="B11" s="39"/>
      <c r="C11" s="39"/>
      <c r="D11" s="39"/>
      <c r="E11" s="39"/>
      <c r="F11" s="39"/>
    </row>
    <row r="12" spans="1:6" s="22" customFormat="1" ht="14.25">
      <c r="A12" s="35" t="s">
        <v>355</v>
      </c>
      <c r="B12" s="35" t="s">
        <v>356</v>
      </c>
      <c r="C12" s="35" t="s">
        <v>357</v>
      </c>
      <c r="D12" s="35" t="s">
        <v>358</v>
      </c>
      <c r="E12" s="35" t="s">
        <v>359</v>
      </c>
      <c r="F12" s="35" t="s">
        <v>169</v>
      </c>
    </row>
    <row r="13" spans="1:6" s="22" customFormat="1" ht="25.5" customHeight="1">
      <c r="A13" s="35"/>
      <c r="B13" s="35" t="s">
        <v>360</v>
      </c>
      <c r="C13" s="35" t="s">
        <v>361</v>
      </c>
      <c r="D13" s="48" t="s">
        <v>442</v>
      </c>
      <c r="E13" s="49" t="s">
        <v>443</v>
      </c>
      <c r="F13" s="18"/>
    </row>
    <row r="14" spans="1:6" s="22" customFormat="1" ht="25.5" customHeight="1">
      <c r="A14" s="35"/>
      <c r="B14" s="32"/>
      <c r="C14" s="35"/>
      <c r="D14" s="50"/>
      <c r="E14" s="51"/>
      <c r="F14" s="52"/>
    </row>
    <row r="15" spans="1:6" s="22" customFormat="1" ht="21.75" customHeight="1">
      <c r="A15" s="35"/>
      <c r="B15" s="32"/>
      <c r="C15" s="35"/>
      <c r="D15" s="53" t="s">
        <v>425</v>
      </c>
      <c r="E15" s="53"/>
      <c r="F15" s="54"/>
    </row>
    <row r="16" spans="1:6" s="22" customFormat="1" ht="21.75" customHeight="1">
      <c r="A16" s="35"/>
      <c r="B16" s="32"/>
      <c r="C16" s="35" t="s">
        <v>364</v>
      </c>
      <c r="D16" s="55" t="s">
        <v>444</v>
      </c>
      <c r="E16" s="56" t="s">
        <v>445</v>
      </c>
      <c r="F16" s="57"/>
    </row>
    <row r="17" spans="1:6" s="22" customFormat="1" ht="21.75" customHeight="1">
      <c r="A17" s="35"/>
      <c r="B17" s="32"/>
      <c r="C17" s="35"/>
      <c r="D17" s="58"/>
      <c r="E17" s="59"/>
      <c r="F17" s="60"/>
    </row>
    <row r="18" spans="1:6" s="22" customFormat="1" ht="21.75" customHeight="1">
      <c r="A18" s="35"/>
      <c r="B18" s="32"/>
      <c r="C18" s="35"/>
      <c r="D18" s="53" t="s">
        <v>425</v>
      </c>
      <c r="E18" s="53"/>
      <c r="F18" s="54"/>
    </row>
    <row r="19" spans="1:6" s="22" customFormat="1" ht="21.75" customHeight="1">
      <c r="A19" s="35"/>
      <c r="B19" s="32"/>
      <c r="C19" s="35" t="s">
        <v>367</v>
      </c>
      <c r="D19" s="55" t="s">
        <v>446</v>
      </c>
      <c r="E19" s="56" t="s">
        <v>447</v>
      </c>
      <c r="F19" s="57"/>
    </row>
    <row r="20" spans="1:6" s="22" customFormat="1" ht="21.75" customHeight="1">
      <c r="A20" s="35"/>
      <c r="B20" s="32"/>
      <c r="C20" s="35"/>
      <c r="D20" s="58"/>
      <c r="E20" s="59"/>
      <c r="F20" s="60"/>
    </row>
    <row r="21" spans="1:6" s="22" customFormat="1" ht="21.75" customHeight="1">
      <c r="A21" s="35"/>
      <c r="B21" s="32"/>
      <c r="C21" s="35"/>
      <c r="D21" s="61" t="s">
        <v>425</v>
      </c>
      <c r="E21" s="53"/>
      <c r="F21" s="54"/>
    </row>
    <row r="22" spans="1:6" s="22" customFormat="1" ht="21.75" customHeight="1">
      <c r="A22" s="35"/>
      <c r="B22" s="32"/>
      <c r="C22" s="35" t="s">
        <v>370</v>
      </c>
      <c r="D22" s="55" t="s">
        <v>448</v>
      </c>
      <c r="E22" s="56" t="s">
        <v>449</v>
      </c>
      <c r="F22" s="57"/>
    </row>
    <row r="23" spans="1:6" s="22" customFormat="1" ht="21.75" customHeight="1">
      <c r="A23" s="35"/>
      <c r="B23" s="32"/>
      <c r="C23" s="35"/>
      <c r="D23" s="58"/>
      <c r="E23" s="59"/>
      <c r="F23" s="60"/>
    </row>
    <row r="24" spans="1:6" s="22" customFormat="1" ht="21.75" customHeight="1">
      <c r="A24" s="35"/>
      <c r="B24" s="32"/>
      <c r="C24" s="35"/>
      <c r="D24" s="61"/>
      <c r="E24" s="53"/>
      <c r="F24" s="54"/>
    </row>
    <row r="25" spans="1:6" s="22" customFormat="1" ht="21.75" customHeight="1">
      <c r="A25" s="35"/>
      <c r="B25" s="35" t="s">
        <v>372</v>
      </c>
      <c r="C25" s="35" t="s">
        <v>373</v>
      </c>
      <c r="D25" s="48" t="s">
        <v>450</v>
      </c>
      <c r="E25" s="55" t="s">
        <v>433</v>
      </c>
      <c r="F25" s="54"/>
    </row>
    <row r="26" spans="1:9" s="22" customFormat="1" ht="21.75" customHeight="1">
      <c r="A26" s="35"/>
      <c r="B26" s="32"/>
      <c r="C26" s="35"/>
      <c r="D26" s="50"/>
      <c r="E26" s="58"/>
      <c r="F26" s="54"/>
      <c r="I26" s="65"/>
    </row>
    <row r="27" spans="1:6" s="22" customFormat="1" ht="21.75" customHeight="1">
      <c r="A27" s="35"/>
      <c r="B27" s="32"/>
      <c r="C27" s="35"/>
      <c r="D27" s="61"/>
      <c r="E27" s="53"/>
      <c r="F27" s="54"/>
    </row>
    <row r="28" spans="1:6" s="22" customFormat="1" ht="21.75" customHeight="1">
      <c r="A28" s="35"/>
      <c r="B28" s="32"/>
      <c r="C28" s="35" t="s">
        <v>376</v>
      </c>
      <c r="D28" s="55" t="s">
        <v>451</v>
      </c>
      <c r="E28" s="56" t="s">
        <v>452</v>
      </c>
      <c r="F28" s="57"/>
    </row>
    <row r="29" spans="1:6" s="22" customFormat="1" ht="21.75" customHeight="1">
      <c r="A29" s="35"/>
      <c r="B29" s="32"/>
      <c r="C29" s="35"/>
      <c r="D29" s="62"/>
      <c r="E29" s="63"/>
      <c r="F29" s="64"/>
    </row>
    <row r="30" spans="1:8" s="22" customFormat="1" ht="21.75" customHeight="1">
      <c r="A30" s="35"/>
      <c r="B30" s="32"/>
      <c r="C30" s="35"/>
      <c r="D30" s="58"/>
      <c r="E30" s="59"/>
      <c r="F30" s="60"/>
      <c r="H30" s="65"/>
    </row>
    <row r="31" spans="1:6" s="22" customFormat="1" ht="21.75" customHeight="1">
      <c r="A31" s="35"/>
      <c r="B31" s="32"/>
      <c r="C31" s="35" t="s">
        <v>379</v>
      </c>
      <c r="D31" s="55" t="s">
        <v>453</v>
      </c>
      <c r="E31" s="56" t="s">
        <v>454</v>
      </c>
      <c r="F31" s="57"/>
    </row>
    <row r="32" spans="1:6" s="22" customFormat="1" ht="21.75" customHeight="1">
      <c r="A32" s="35"/>
      <c r="B32" s="32"/>
      <c r="C32" s="35"/>
      <c r="D32" s="62"/>
      <c r="E32" s="63"/>
      <c r="F32" s="64"/>
    </row>
    <row r="33" spans="1:6" s="22" customFormat="1" ht="21.75" customHeight="1">
      <c r="A33" s="35"/>
      <c r="B33" s="32"/>
      <c r="C33" s="35"/>
      <c r="D33" s="58"/>
      <c r="E33" s="59"/>
      <c r="F33" s="60"/>
    </row>
    <row r="34" spans="1:6" s="22" customFormat="1" ht="21.75" customHeight="1">
      <c r="A34" s="35"/>
      <c r="B34" s="32"/>
      <c r="C34" s="35" t="s">
        <v>382</v>
      </c>
      <c r="D34" s="55" t="s">
        <v>455</v>
      </c>
      <c r="E34" s="56" t="s">
        <v>456</v>
      </c>
      <c r="F34" s="57"/>
    </row>
    <row r="35" spans="1:6" s="22" customFormat="1" ht="21.75" customHeight="1">
      <c r="A35" s="35"/>
      <c r="B35" s="32"/>
      <c r="C35" s="35"/>
      <c r="D35" s="62"/>
      <c r="E35" s="63"/>
      <c r="F35" s="64"/>
    </row>
    <row r="36" spans="1:6" s="22" customFormat="1" ht="21.75" customHeight="1">
      <c r="A36" s="35"/>
      <c r="B36" s="32"/>
      <c r="C36" s="35"/>
      <c r="D36" s="58"/>
      <c r="E36" s="59"/>
      <c r="F36" s="60"/>
    </row>
    <row r="37" spans="1:6" s="22" customFormat="1" ht="21.75" customHeight="1">
      <c r="A37" s="35"/>
      <c r="B37" s="32"/>
      <c r="C37" s="35" t="s">
        <v>417</v>
      </c>
      <c r="D37" s="66"/>
      <c r="E37" s="67"/>
      <c r="F37" s="54"/>
    </row>
    <row r="38" spans="1:6" s="22" customFormat="1" ht="21.75" customHeight="1">
      <c r="A38" s="35"/>
      <c r="B38" s="35" t="s">
        <v>385</v>
      </c>
      <c r="C38" s="35" t="s">
        <v>386</v>
      </c>
      <c r="D38" s="55" t="s">
        <v>457</v>
      </c>
      <c r="E38" s="68" t="s">
        <v>458</v>
      </c>
      <c r="F38" s="57"/>
    </row>
    <row r="39" spans="1:6" s="22" customFormat="1" ht="21.75" customHeight="1">
      <c r="A39" s="35"/>
      <c r="B39" s="35"/>
      <c r="C39" s="35"/>
      <c r="D39" s="58"/>
      <c r="E39" s="59"/>
      <c r="F39" s="60"/>
    </row>
    <row r="40" spans="1:6" s="22" customFormat="1" ht="21.75" customHeight="1">
      <c r="A40" s="35"/>
      <c r="B40" s="35"/>
      <c r="C40" s="35"/>
      <c r="D40" s="69" t="s">
        <v>395</v>
      </c>
      <c r="E40" s="70"/>
      <c r="F40" s="35"/>
    </row>
    <row r="41" spans="1:6" s="22" customFormat="1" ht="49.5" customHeight="1">
      <c r="A41" s="71" t="s">
        <v>389</v>
      </c>
      <c r="B41" s="71"/>
      <c r="C41" s="71"/>
      <c r="D41" s="71"/>
      <c r="E41" s="71"/>
      <c r="F41" s="71"/>
    </row>
  </sheetData>
  <sheetProtection/>
  <mergeCells count="50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D13:D14"/>
    <mergeCell ref="D16:D17"/>
    <mergeCell ref="D19:D20"/>
    <mergeCell ref="D22:D23"/>
    <mergeCell ref="D25:D26"/>
    <mergeCell ref="D28:D30"/>
    <mergeCell ref="D31:D33"/>
    <mergeCell ref="D34:D36"/>
    <mergeCell ref="D38:D39"/>
    <mergeCell ref="E13:E14"/>
    <mergeCell ref="E16:E17"/>
    <mergeCell ref="E19:E20"/>
    <mergeCell ref="E22:E23"/>
    <mergeCell ref="E25:E26"/>
    <mergeCell ref="E28:E30"/>
    <mergeCell ref="E31:E33"/>
    <mergeCell ref="E34:E36"/>
    <mergeCell ref="E38:E39"/>
    <mergeCell ref="F16:F17"/>
    <mergeCell ref="F19:F20"/>
    <mergeCell ref="F22:F23"/>
    <mergeCell ref="F28:F30"/>
    <mergeCell ref="F31:F33"/>
    <mergeCell ref="F34:F36"/>
    <mergeCell ref="F38:F39"/>
    <mergeCell ref="A7:C9"/>
    <mergeCell ref="B10:F11"/>
  </mergeCells>
  <printOptions/>
  <pageMargins left="0.75" right="0.15694444444444444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K7" sqref="K7"/>
    </sheetView>
  </sheetViews>
  <sheetFormatPr defaultColWidth="12.83203125" defaultRowHeight="11.25"/>
  <cols>
    <col min="1" max="1" width="8.66015625" style="1" customWidth="1"/>
    <col min="2" max="2" width="30" style="1" customWidth="1"/>
    <col min="3" max="3" width="12.83203125" style="1" customWidth="1"/>
    <col min="4" max="4" width="44.5" style="1" customWidth="1"/>
    <col min="5" max="5" width="15.5" style="1" customWidth="1"/>
    <col min="6" max="7" width="17.16015625" style="1" customWidth="1"/>
    <col min="8" max="16384" width="12.83203125" style="1" customWidth="1"/>
  </cols>
  <sheetData>
    <row r="1" spans="1:7" ht="45.75" customHeight="1">
      <c r="A1" s="2" t="s">
        <v>41</v>
      </c>
      <c r="B1" s="2"/>
      <c r="C1" s="2"/>
      <c r="D1" s="2"/>
      <c r="E1" s="2"/>
      <c r="F1" s="2"/>
      <c r="G1" s="2"/>
    </row>
    <row r="2" spans="1:7" ht="15">
      <c r="A2" s="3"/>
      <c r="B2" s="3"/>
      <c r="C2" s="3"/>
      <c r="D2" s="3"/>
      <c r="E2" s="3"/>
      <c r="F2" s="3"/>
      <c r="G2" s="3"/>
    </row>
    <row r="3" spans="1:7" ht="33" customHeight="1">
      <c r="A3" s="4" t="s">
        <v>459</v>
      </c>
      <c r="B3" s="4"/>
      <c r="C3" s="4"/>
      <c r="D3" s="5" t="s">
        <v>151</v>
      </c>
      <c r="E3" s="6"/>
      <c r="F3" s="6"/>
      <c r="G3" s="7"/>
    </row>
    <row r="4" spans="1:7" ht="15">
      <c r="A4" s="8" t="s">
        <v>460</v>
      </c>
      <c r="B4" s="4" t="s">
        <v>461</v>
      </c>
      <c r="C4" s="4"/>
      <c r="D4" s="9" t="s">
        <v>462</v>
      </c>
      <c r="E4" s="5" t="s">
        <v>463</v>
      </c>
      <c r="F4" s="6"/>
      <c r="G4" s="7"/>
    </row>
    <row r="5" spans="1:7" ht="15">
      <c r="A5" s="8"/>
      <c r="B5" s="4"/>
      <c r="C5" s="4"/>
      <c r="D5" s="10"/>
      <c r="E5" s="4" t="s">
        <v>464</v>
      </c>
      <c r="F5" s="4" t="s">
        <v>465</v>
      </c>
      <c r="G5" s="4" t="s">
        <v>466</v>
      </c>
    </row>
    <row r="6" spans="1:7" ht="48" customHeight="1">
      <c r="A6" s="8"/>
      <c r="B6" s="4" t="s">
        <v>467</v>
      </c>
      <c r="C6" s="4"/>
      <c r="D6" s="11" t="s">
        <v>467</v>
      </c>
      <c r="E6" s="12">
        <v>1406.61</v>
      </c>
      <c r="F6" s="12">
        <v>1406.61</v>
      </c>
      <c r="G6" s="12" t="s">
        <v>149</v>
      </c>
    </row>
    <row r="7" spans="1:7" ht="42.75" customHeight="1">
      <c r="A7" s="13"/>
      <c r="B7" s="5" t="s">
        <v>468</v>
      </c>
      <c r="C7" s="6"/>
      <c r="D7" s="7"/>
      <c r="E7" s="12">
        <v>1406.61</v>
      </c>
      <c r="F7" s="12">
        <v>1406.61</v>
      </c>
      <c r="G7" s="12" t="s">
        <v>149</v>
      </c>
    </row>
    <row r="8" spans="1:7" ht="45">
      <c r="A8" s="4" t="s">
        <v>469</v>
      </c>
      <c r="B8" s="11" t="s">
        <v>470</v>
      </c>
      <c r="C8" s="11"/>
      <c r="D8" s="11"/>
      <c r="E8" s="11"/>
      <c r="F8" s="11"/>
      <c r="G8" s="11"/>
    </row>
    <row r="9" spans="1:7" ht="27" customHeight="1">
      <c r="A9" s="14" t="s">
        <v>471</v>
      </c>
      <c r="B9" s="15" t="s">
        <v>356</v>
      </c>
      <c r="C9" s="4" t="s">
        <v>357</v>
      </c>
      <c r="D9" s="5" t="s">
        <v>358</v>
      </c>
      <c r="E9" s="6"/>
      <c r="F9" s="5" t="s">
        <v>359</v>
      </c>
      <c r="G9" s="7"/>
    </row>
    <row r="10" spans="1:7" ht="48.75" customHeight="1">
      <c r="A10" s="14"/>
      <c r="B10" s="16" t="s">
        <v>472</v>
      </c>
      <c r="C10" s="4" t="s">
        <v>361</v>
      </c>
      <c r="D10" s="17" t="s">
        <v>473</v>
      </c>
      <c r="E10" s="18"/>
      <c r="F10" s="19" t="s">
        <v>458</v>
      </c>
      <c r="G10" s="20"/>
    </row>
    <row r="11" spans="1:7" ht="48.75" customHeight="1">
      <c r="A11" s="14"/>
      <c r="B11" s="16"/>
      <c r="C11" s="4" t="s">
        <v>364</v>
      </c>
      <c r="D11" s="17" t="s">
        <v>365</v>
      </c>
      <c r="E11" s="18"/>
      <c r="F11" s="19" t="s">
        <v>366</v>
      </c>
      <c r="G11" s="20"/>
    </row>
    <row r="12" spans="1:7" ht="48.75" customHeight="1">
      <c r="A12" s="14"/>
      <c r="B12" s="16"/>
      <c r="C12" s="4" t="s">
        <v>367</v>
      </c>
      <c r="D12" s="17" t="s">
        <v>368</v>
      </c>
      <c r="E12" s="18"/>
      <c r="F12" s="19" t="s">
        <v>474</v>
      </c>
      <c r="G12" s="20"/>
    </row>
    <row r="13" spans="1:7" ht="48.75" customHeight="1">
      <c r="A13" s="14"/>
      <c r="B13" s="16"/>
      <c r="C13" s="4" t="s">
        <v>370</v>
      </c>
      <c r="D13" s="17" t="s">
        <v>475</v>
      </c>
      <c r="E13" s="18"/>
      <c r="F13" s="19" t="s">
        <v>403</v>
      </c>
      <c r="G13" s="20"/>
    </row>
    <row r="14" spans="1:7" ht="48.75" customHeight="1">
      <c r="A14" s="14"/>
      <c r="B14" s="16" t="s">
        <v>476</v>
      </c>
      <c r="C14" s="4" t="s">
        <v>477</v>
      </c>
      <c r="D14" s="17" t="s">
        <v>478</v>
      </c>
      <c r="E14" s="18"/>
      <c r="F14" s="19" t="s">
        <v>479</v>
      </c>
      <c r="G14" s="20"/>
    </row>
    <row r="15" spans="1:7" ht="48.75" customHeight="1">
      <c r="A15" s="14"/>
      <c r="B15" s="16"/>
      <c r="C15" s="4" t="s">
        <v>480</v>
      </c>
      <c r="D15" s="17" t="s">
        <v>481</v>
      </c>
      <c r="E15" s="18"/>
      <c r="F15" s="19" t="s">
        <v>482</v>
      </c>
      <c r="G15" s="20"/>
    </row>
    <row r="16" spans="1:7" ht="48.75" customHeight="1">
      <c r="A16" s="14"/>
      <c r="B16" s="16"/>
      <c r="C16" s="4" t="s">
        <v>483</v>
      </c>
      <c r="D16" s="17" t="s">
        <v>380</v>
      </c>
      <c r="E16" s="18"/>
      <c r="F16" s="19" t="s">
        <v>381</v>
      </c>
      <c r="G16" s="20"/>
    </row>
    <row r="17" spans="1:7" ht="48.75" customHeight="1">
      <c r="A17" s="14"/>
      <c r="B17" s="16"/>
      <c r="C17" s="4" t="s">
        <v>484</v>
      </c>
      <c r="D17" s="17" t="s">
        <v>383</v>
      </c>
      <c r="E17" s="18"/>
      <c r="F17" s="19" t="s">
        <v>485</v>
      </c>
      <c r="G17" s="20"/>
    </row>
    <row r="18" spans="1:7" ht="48.75" customHeight="1">
      <c r="A18" s="14"/>
      <c r="B18" s="16" t="s">
        <v>385</v>
      </c>
      <c r="C18" s="4" t="s">
        <v>486</v>
      </c>
      <c r="D18" s="17" t="s">
        <v>487</v>
      </c>
      <c r="E18" s="18"/>
      <c r="F18" s="19" t="s">
        <v>488</v>
      </c>
      <c r="G18" s="20"/>
    </row>
    <row r="19" spans="1:7" ht="15">
      <c r="A19" s="21" t="s">
        <v>489</v>
      </c>
      <c r="B19" s="21"/>
      <c r="C19" s="21"/>
      <c r="D19" s="21"/>
      <c r="E19" s="21"/>
      <c r="F19" s="21"/>
      <c r="G19" s="21"/>
    </row>
  </sheetData>
  <sheetProtection/>
  <mergeCells count="35">
    <mergeCell ref="A1:G1"/>
    <mergeCell ref="A2:G2"/>
    <mergeCell ref="A3:C3"/>
    <mergeCell ref="D3:G3"/>
    <mergeCell ref="E4:G4"/>
    <mergeCell ref="B6:C6"/>
    <mergeCell ref="B7:D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19:G19"/>
    <mergeCell ref="A4:A7"/>
    <mergeCell ref="A9:A18"/>
    <mergeCell ref="B10:B13"/>
    <mergeCell ref="B14:B17"/>
    <mergeCell ref="D4:D5"/>
    <mergeCell ref="B4:C5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C24" sqref="C24"/>
    </sheetView>
  </sheetViews>
  <sheetFormatPr defaultColWidth="9.33203125" defaultRowHeight="11.25"/>
  <cols>
    <col min="1" max="1" width="19.33203125" style="0" customWidth="1"/>
    <col min="10" max="10" width="11.16015625" style="0" customWidth="1"/>
    <col min="11" max="11" width="14.33203125" style="0" customWidth="1"/>
    <col min="12" max="12" width="64.5" style="0" customWidth="1"/>
  </cols>
  <sheetData>
    <row r="1" spans="1:12" ht="48.75" customHeight="1">
      <c r="A1" s="175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3" spans="1:12" ht="24" customHeight="1">
      <c r="A3" s="176" t="s">
        <v>6</v>
      </c>
      <c r="B3" s="176" t="s">
        <v>7</v>
      </c>
      <c r="C3" s="176"/>
      <c r="D3" s="176"/>
      <c r="E3" s="176"/>
      <c r="F3" s="176"/>
      <c r="G3" s="176"/>
      <c r="H3" s="176"/>
      <c r="I3" s="176"/>
      <c r="J3" s="176"/>
      <c r="K3" s="179" t="s">
        <v>8</v>
      </c>
      <c r="L3" s="179" t="s">
        <v>9</v>
      </c>
    </row>
    <row r="4" spans="1:12" s="174" customFormat="1" ht="24.75" customHeight="1">
      <c r="A4" s="177" t="s">
        <v>10</v>
      </c>
      <c r="B4" s="178" t="s">
        <v>11</v>
      </c>
      <c r="C4" s="178"/>
      <c r="D4" s="178"/>
      <c r="E4" s="178"/>
      <c r="F4" s="178"/>
      <c r="G4" s="178"/>
      <c r="H4" s="178"/>
      <c r="I4" s="178"/>
      <c r="J4" s="178"/>
      <c r="K4" s="177" t="s">
        <v>12</v>
      </c>
      <c r="L4" s="177"/>
    </row>
    <row r="5" spans="1:12" s="174" customFormat="1" ht="24.75" customHeight="1">
      <c r="A5" s="179" t="s">
        <v>13</v>
      </c>
      <c r="B5" s="180" t="s">
        <v>14</v>
      </c>
      <c r="C5" s="180"/>
      <c r="D5" s="180"/>
      <c r="E5" s="180"/>
      <c r="F5" s="180"/>
      <c r="G5" s="180"/>
      <c r="H5" s="180"/>
      <c r="I5" s="180"/>
      <c r="J5" s="180"/>
      <c r="K5" s="177" t="s">
        <v>12</v>
      </c>
      <c r="L5" s="179"/>
    </row>
    <row r="6" spans="1:12" s="174" customFormat="1" ht="24.75" customHeight="1">
      <c r="A6" s="179" t="s">
        <v>15</v>
      </c>
      <c r="B6" s="180" t="s">
        <v>16</v>
      </c>
      <c r="C6" s="180"/>
      <c r="D6" s="180"/>
      <c r="E6" s="180"/>
      <c r="F6" s="180"/>
      <c r="G6" s="180"/>
      <c r="H6" s="180"/>
      <c r="I6" s="180"/>
      <c r="J6" s="180"/>
      <c r="K6" s="177" t="s">
        <v>12</v>
      </c>
      <c r="L6" s="179"/>
    </row>
    <row r="7" spans="1:12" s="174" customFormat="1" ht="24.75" customHeight="1">
      <c r="A7" s="179" t="s">
        <v>17</v>
      </c>
      <c r="B7" s="180" t="s">
        <v>18</v>
      </c>
      <c r="C7" s="180"/>
      <c r="D7" s="180"/>
      <c r="E7" s="180"/>
      <c r="F7" s="180"/>
      <c r="G7" s="180"/>
      <c r="H7" s="180"/>
      <c r="I7" s="180"/>
      <c r="J7" s="180"/>
      <c r="K7" s="177" t="s">
        <v>12</v>
      </c>
      <c r="L7" s="179"/>
    </row>
    <row r="8" spans="1:12" s="174" customFormat="1" ht="24.75" customHeight="1">
      <c r="A8" s="179" t="s">
        <v>19</v>
      </c>
      <c r="B8" s="180" t="s">
        <v>20</v>
      </c>
      <c r="C8" s="180"/>
      <c r="D8" s="180"/>
      <c r="E8" s="180"/>
      <c r="F8" s="180"/>
      <c r="G8" s="180"/>
      <c r="H8" s="180"/>
      <c r="I8" s="180"/>
      <c r="J8" s="180"/>
      <c r="K8" s="177" t="s">
        <v>12</v>
      </c>
      <c r="L8" s="179"/>
    </row>
    <row r="9" spans="1:12" s="174" customFormat="1" ht="24.75" customHeight="1">
      <c r="A9" s="179" t="s">
        <v>21</v>
      </c>
      <c r="B9" s="180" t="s">
        <v>22</v>
      </c>
      <c r="C9" s="180"/>
      <c r="D9" s="180"/>
      <c r="E9" s="180"/>
      <c r="F9" s="180"/>
      <c r="G9" s="180"/>
      <c r="H9" s="180"/>
      <c r="I9" s="180"/>
      <c r="J9" s="180"/>
      <c r="K9" s="177" t="s">
        <v>12</v>
      </c>
      <c r="L9" s="179"/>
    </row>
    <row r="10" spans="1:12" s="174" customFormat="1" ht="24.75" customHeight="1">
      <c r="A10" s="179" t="s">
        <v>23</v>
      </c>
      <c r="B10" s="180" t="s">
        <v>24</v>
      </c>
      <c r="C10" s="180"/>
      <c r="D10" s="180"/>
      <c r="E10" s="180"/>
      <c r="F10" s="180"/>
      <c r="G10" s="180"/>
      <c r="H10" s="180"/>
      <c r="I10" s="180"/>
      <c r="J10" s="180"/>
      <c r="K10" s="177" t="s">
        <v>12</v>
      </c>
      <c r="L10" s="179"/>
    </row>
    <row r="11" spans="1:12" s="174" customFormat="1" ht="24.75" customHeight="1">
      <c r="A11" s="179" t="s">
        <v>25</v>
      </c>
      <c r="B11" s="180" t="s">
        <v>26</v>
      </c>
      <c r="C11" s="180"/>
      <c r="D11" s="180"/>
      <c r="E11" s="180"/>
      <c r="F11" s="180"/>
      <c r="G11" s="180"/>
      <c r="H11" s="180"/>
      <c r="I11" s="180"/>
      <c r="J11" s="180"/>
      <c r="K11" s="177" t="s">
        <v>12</v>
      </c>
      <c r="L11" s="179"/>
    </row>
    <row r="12" spans="1:12" s="174" customFormat="1" ht="24.75" customHeight="1">
      <c r="A12" s="179" t="s">
        <v>27</v>
      </c>
      <c r="B12" s="180" t="s">
        <v>28</v>
      </c>
      <c r="C12" s="180"/>
      <c r="D12" s="180"/>
      <c r="E12" s="180"/>
      <c r="F12" s="180"/>
      <c r="G12" s="180"/>
      <c r="H12" s="180"/>
      <c r="I12" s="180"/>
      <c r="J12" s="180"/>
      <c r="K12" s="179" t="s">
        <v>29</v>
      </c>
      <c r="L12" s="179" t="s">
        <v>30</v>
      </c>
    </row>
    <row r="13" spans="1:12" s="174" customFormat="1" ht="24.75" customHeight="1">
      <c r="A13" s="179" t="s">
        <v>31</v>
      </c>
      <c r="B13" s="180" t="s">
        <v>32</v>
      </c>
      <c r="C13" s="180"/>
      <c r="D13" s="180"/>
      <c r="E13" s="180"/>
      <c r="F13" s="180"/>
      <c r="G13" s="180"/>
      <c r="H13" s="180"/>
      <c r="I13" s="180"/>
      <c r="J13" s="180"/>
      <c r="K13" s="177" t="s">
        <v>12</v>
      </c>
      <c r="L13" s="179"/>
    </row>
    <row r="14" spans="1:12" s="174" customFormat="1" ht="24.75" customHeight="1">
      <c r="A14" s="179" t="s">
        <v>33</v>
      </c>
      <c r="B14" s="180" t="s">
        <v>34</v>
      </c>
      <c r="C14" s="180"/>
      <c r="D14" s="180"/>
      <c r="E14" s="180"/>
      <c r="F14" s="180"/>
      <c r="G14" s="180"/>
      <c r="H14" s="180"/>
      <c r="I14" s="180"/>
      <c r="J14" s="180"/>
      <c r="K14" s="179" t="s">
        <v>29</v>
      </c>
      <c r="L14" s="179" t="s">
        <v>35</v>
      </c>
    </row>
    <row r="15" spans="1:12" ht="24.75" customHeight="1">
      <c r="A15" s="179" t="s">
        <v>36</v>
      </c>
      <c r="B15" s="181" t="s">
        <v>37</v>
      </c>
      <c r="C15" s="181"/>
      <c r="D15" s="181"/>
      <c r="E15" s="181"/>
      <c r="F15" s="181"/>
      <c r="G15" s="181"/>
      <c r="H15" s="181"/>
      <c r="I15" s="181"/>
      <c r="J15" s="181"/>
      <c r="K15" s="177" t="s">
        <v>12</v>
      </c>
      <c r="L15" s="183"/>
    </row>
    <row r="16" spans="1:12" ht="24.75" customHeight="1">
      <c r="A16" s="179" t="s">
        <v>38</v>
      </c>
      <c r="B16" s="180" t="s">
        <v>39</v>
      </c>
      <c r="C16" s="180"/>
      <c r="D16" s="180"/>
      <c r="E16" s="180"/>
      <c r="F16" s="180"/>
      <c r="G16" s="180"/>
      <c r="H16" s="180"/>
      <c r="I16" s="180"/>
      <c r="J16" s="180"/>
      <c r="K16" s="177" t="s">
        <v>12</v>
      </c>
      <c r="L16" s="184"/>
    </row>
    <row r="17" spans="1:12" ht="24.75" customHeight="1">
      <c r="A17" s="179" t="s">
        <v>40</v>
      </c>
      <c r="B17" s="180" t="s">
        <v>41</v>
      </c>
      <c r="C17" s="180"/>
      <c r="D17" s="180"/>
      <c r="E17" s="180"/>
      <c r="F17" s="180"/>
      <c r="G17" s="180"/>
      <c r="H17" s="180"/>
      <c r="I17" s="180"/>
      <c r="J17" s="180"/>
      <c r="K17" s="177" t="s">
        <v>12</v>
      </c>
      <c r="L17" s="185"/>
    </row>
    <row r="19" spans="1:12" ht="36.75" customHeight="1">
      <c r="A19" s="182" t="s">
        <v>42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9:L19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A12">
      <selection activeCell="B6" sqref="B6"/>
    </sheetView>
  </sheetViews>
  <sheetFormatPr defaultColWidth="9.16015625" defaultRowHeight="11.25"/>
  <cols>
    <col min="1" max="1" width="41.16015625" style="0" customWidth="1"/>
    <col min="2" max="2" width="12.83203125" style="110" customWidth="1"/>
    <col min="3" max="3" width="30.83203125" style="0" customWidth="1"/>
    <col min="4" max="4" width="11.66015625" style="110" customWidth="1"/>
    <col min="5" max="5" width="43" style="0" customWidth="1"/>
    <col min="6" max="6" width="10.83203125" style="0" customWidth="1"/>
    <col min="7" max="7" width="37.5" style="0" customWidth="1"/>
    <col min="8" max="8" width="11.5" style="0" customWidth="1"/>
  </cols>
  <sheetData>
    <row r="1" spans="1:6" ht="11.25">
      <c r="A1" s="166" t="s">
        <v>10</v>
      </c>
      <c r="B1" s="125"/>
      <c r="C1" s="125"/>
      <c r="D1" s="125"/>
      <c r="E1" s="125"/>
      <c r="F1" s="126"/>
    </row>
    <row r="2" spans="1:8" ht="24">
      <c r="A2" s="167" t="s">
        <v>11</v>
      </c>
      <c r="B2" s="167"/>
      <c r="C2" s="167"/>
      <c r="D2" s="167"/>
      <c r="E2" s="167"/>
      <c r="F2" s="167"/>
      <c r="G2" s="167"/>
      <c r="H2" s="167"/>
    </row>
    <row r="3" spans="1:8" ht="21" customHeight="1">
      <c r="A3" s="128"/>
      <c r="B3" s="128"/>
      <c r="C3" s="129"/>
      <c r="D3" s="129"/>
      <c r="E3" s="130"/>
      <c r="H3" s="131" t="s">
        <v>43</v>
      </c>
    </row>
    <row r="4" spans="1:8" ht="16.5" customHeight="1">
      <c r="A4" s="132" t="s">
        <v>44</v>
      </c>
      <c r="B4" s="168"/>
      <c r="C4" s="132" t="s">
        <v>45</v>
      </c>
      <c r="D4" s="132"/>
      <c r="E4" s="132"/>
      <c r="F4" s="132"/>
      <c r="G4" s="132"/>
      <c r="H4" s="132"/>
    </row>
    <row r="5" spans="1:8" ht="16.5" customHeight="1">
      <c r="A5" s="132" t="s">
        <v>46</v>
      </c>
      <c r="B5" s="168" t="s">
        <v>47</v>
      </c>
      <c r="C5" s="132" t="s">
        <v>48</v>
      </c>
      <c r="D5" s="133" t="s">
        <v>47</v>
      </c>
      <c r="E5" s="132" t="s">
        <v>49</v>
      </c>
      <c r="F5" s="132" t="s">
        <v>47</v>
      </c>
      <c r="G5" s="132" t="s">
        <v>50</v>
      </c>
      <c r="H5" s="132" t="s">
        <v>47</v>
      </c>
    </row>
    <row r="6" spans="1:8" ht="16.5" customHeight="1">
      <c r="A6" s="155" t="s">
        <v>51</v>
      </c>
      <c r="B6" s="115">
        <v>1406.61</v>
      </c>
      <c r="C6" s="169" t="s">
        <v>51</v>
      </c>
      <c r="D6" s="115">
        <v>1406.61</v>
      </c>
      <c r="E6" s="170" t="s">
        <v>51</v>
      </c>
      <c r="F6" s="115">
        <v>1406.61</v>
      </c>
      <c r="G6" s="170" t="s">
        <v>51</v>
      </c>
      <c r="H6" s="115">
        <v>1406.61</v>
      </c>
    </row>
    <row r="7" spans="1:8" ht="16.5" customHeight="1">
      <c r="A7" s="134" t="s">
        <v>52</v>
      </c>
      <c r="B7" s="115">
        <v>1406.61</v>
      </c>
      <c r="C7" s="156" t="s">
        <v>53</v>
      </c>
      <c r="D7" s="115" t="s">
        <v>54</v>
      </c>
      <c r="E7" s="137" t="s">
        <v>55</v>
      </c>
      <c r="F7" s="115" t="s">
        <v>56</v>
      </c>
      <c r="G7" s="137" t="s">
        <v>57</v>
      </c>
      <c r="H7" s="115" t="s">
        <v>58</v>
      </c>
    </row>
    <row r="8" spans="1:8" ht="16.5" customHeight="1">
      <c r="A8" s="134" t="s">
        <v>59</v>
      </c>
      <c r="B8" s="115">
        <v>1406.61</v>
      </c>
      <c r="C8" s="156" t="s">
        <v>60</v>
      </c>
      <c r="D8" s="115" t="s">
        <v>54</v>
      </c>
      <c r="E8" s="137" t="s">
        <v>61</v>
      </c>
      <c r="F8" s="115" t="s">
        <v>62</v>
      </c>
      <c r="G8" s="137" t="s">
        <v>63</v>
      </c>
      <c r="H8" s="115" t="s">
        <v>64</v>
      </c>
    </row>
    <row r="9" spans="1:8" ht="16.5" customHeight="1">
      <c r="A9" s="157" t="s">
        <v>65</v>
      </c>
      <c r="B9" s="115" t="s">
        <v>54</v>
      </c>
      <c r="C9" s="156" t="s">
        <v>66</v>
      </c>
      <c r="D9" s="115" t="s">
        <v>54</v>
      </c>
      <c r="E9" s="137" t="s">
        <v>67</v>
      </c>
      <c r="F9" s="115" t="s">
        <v>68</v>
      </c>
      <c r="G9" s="137" t="s">
        <v>69</v>
      </c>
      <c r="H9" s="115" t="s">
        <v>70</v>
      </c>
    </row>
    <row r="10" spans="1:8" ht="16.5" customHeight="1">
      <c r="A10" s="134" t="s">
        <v>71</v>
      </c>
      <c r="B10" s="115" t="s">
        <v>54</v>
      </c>
      <c r="C10" s="156" t="s">
        <v>72</v>
      </c>
      <c r="D10" s="115" t="s">
        <v>54</v>
      </c>
      <c r="E10" s="137" t="s">
        <v>73</v>
      </c>
      <c r="F10" s="115" t="s">
        <v>74</v>
      </c>
      <c r="G10" s="137" t="s">
        <v>75</v>
      </c>
      <c r="H10" s="115" t="s">
        <v>54</v>
      </c>
    </row>
    <row r="11" spans="1:8" ht="16.5" customHeight="1">
      <c r="A11" s="134" t="s">
        <v>76</v>
      </c>
      <c r="B11" s="115" t="s">
        <v>54</v>
      </c>
      <c r="C11" s="156" t="s">
        <v>77</v>
      </c>
      <c r="D11" s="115" t="s">
        <v>54</v>
      </c>
      <c r="E11" s="137" t="s">
        <v>78</v>
      </c>
      <c r="F11" s="115" t="s">
        <v>54</v>
      </c>
      <c r="G11" s="137" t="s">
        <v>79</v>
      </c>
      <c r="H11" s="115">
        <v>424.92</v>
      </c>
    </row>
    <row r="12" spans="1:8" ht="16.5" customHeight="1">
      <c r="A12" s="134" t="s">
        <v>80</v>
      </c>
      <c r="B12" s="115" t="s">
        <v>54</v>
      </c>
      <c r="C12" s="156" t="s">
        <v>81</v>
      </c>
      <c r="D12" s="115" t="s">
        <v>54</v>
      </c>
      <c r="E12" s="137" t="s">
        <v>82</v>
      </c>
      <c r="F12" s="115">
        <v>760.5</v>
      </c>
      <c r="G12" s="137" t="s">
        <v>83</v>
      </c>
      <c r="H12" s="115" t="s">
        <v>84</v>
      </c>
    </row>
    <row r="13" spans="1:8" ht="16.5" customHeight="1">
      <c r="A13" s="134" t="s">
        <v>85</v>
      </c>
      <c r="B13" s="115" t="s">
        <v>54</v>
      </c>
      <c r="C13" s="156" t="s">
        <v>86</v>
      </c>
      <c r="D13" s="115" t="s">
        <v>54</v>
      </c>
      <c r="E13" s="137" t="s">
        <v>61</v>
      </c>
      <c r="F13" s="115" t="s">
        <v>54</v>
      </c>
      <c r="G13" s="137" t="s">
        <v>87</v>
      </c>
      <c r="H13" s="115" t="s">
        <v>54</v>
      </c>
    </row>
    <row r="14" spans="1:8" ht="16.5" customHeight="1">
      <c r="A14" s="134" t="s">
        <v>88</v>
      </c>
      <c r="B14" s="115" t="s">
        <v>54</v>
      </c>
      <c r="C14" s="156" t="s">
        <v>89</v>
      </c>
      <c r="D14" s="115" t="s">
        <v>90</v>
      </c>
      <c r="E14" s="137" t="s">
        <v>67</v>
      </c>
      <c r="F14" s="115">
        <v>133.1</v>
      </c>
      <c r="G14" s="137" t="s">
        <v>91</v>
      </c>
      <c r="H14" s="115" t="s">
        <v>54</v>
      </c>
    </row>
    <row r="15" spans="1:8" ht="16.5" customHeight="1">
      <c r="A15" s="134" t="s">
        <v>92</v>
      </c>
      <c r="B15" s="115" t="s">
        <v>54</v>
      </c>
      <c r="C15" s="156" t="s">
        <v>93</v>
      </c>
      <c r="D15" s="115" t="s">
        <v>54</v>
      </c>
      <c r="E15" s="137" t="s">
        <v>94</v>
      </c>
      <c r="F15" s="115" t="s">
        <v>54</v>
      </c>
      <c r="G15" s="137" t="s">
        <v>95</v>
      </c>
      <c r="H15" s="115">
        <v>0.73</v>
      </c>
    </row>
    <row r="16" spans="1:8" ht="16.5" customHeight="1">
      <c r="A16" s="158" t="s">
        <v>96</v>
      </c>
      <c r="B16" s="115" t="s">
        <v>54</v>
      </c>
      <c r="C16" s="156" t="s">
        <v>97</v>
      </c>
      <c r="D16" s="115" t="s">
        <v>54</v>
      </c>
      <c r="E16" s="137" t="s">
        <v>98</v>
      </c>
      <c r="F16" s="115" t="s">
        <v>54</v>
      </c>
      <c r="G16" s="137" t="s">
        <v>99</v>
      </c>
      <c r="H16" s="115" t="s">
        <v>54</v>
      </c>
    </row>
    <row r="17" spans="1:8" ht="16.5" customHeight="1">
      <c r="A17" s="158" t="s">
        <v>100</v>
      </c>
      <c r="B17" s="115" t="s">
        <v>54</v>
      </c>
      <c r="C17" s="156" t="s">
        <v>101</v>
      </c>
      <c r="D17" s="115" t="s">
        <v>54</v>
      </c>
      <c r="E17" s="137" t="s">
        <v>102</v>
      </c>
      <c r="F17" s="115" t="s">
        <v>54</v>
      </c>
      <c r="G17" s="137" t="s">
        <v>103</v>
      </c>
      <c r="H17" s="115" t="s">
        <v>54</v>
      </c>
    </row>
    <row r="18" spans="1:8" ht="16.5" customHeight="1">
      <c r="A18" s="158"/>
      <c r="B18" s="139"/>
      <c r="C18" s="156" t="s">
        <v>104</v>
      </c>
      <c r="D18" s="115" t="s">
        <v>54</v>
      </c>
      <c r="E18" s="137" t="s">
        <v>105</v>
      </c>
      <c r="F18" s="115" t="s">
        <v>106</v>
      </c>
      <c r="G18" s="137"/>
      <c r="H18" s="115"/>
    </row>
    <row r="19" spans="1:8" ht="16.5" customHeight="1">
      <c r="A19" s="140"/>
      <c r="B19" s="141"/>
      <c r="C19" s="156" t="s">
        <v>107</v>
      </c>
      <c r="D19" s="115" t="s">
        <v>54</v>
      </c>
      <c r="E19" s="137" t="s">
        <v>108</v>
      </c>
      <c r="F19" s="115" t="s">
        <v>54</v>
      </c>
      <c r="G19" s="137"/>
      <c r="H19" s="115"/>
    </row>
    <row r="20" spans="1:8" ht="16.5" customHeight="1">
      <c r="A20" s="140"/>
      <c r="B20" s="139"/>
      <c r="C20" s="156" t="s">
        <v>109</v>
      </c>
      <c r="D20" s="115">
        <v>1275.11</v>
      </c>
      <c r="E20" s="137" t="s">
        <v>110</v>
      </c>
      <c r="F20" s="115" t="s">
        <v>54</v>
      </c>
      <c r="G20" s="137"/>
      <c r="H20" s="115"/>
    </row>
    <row r="21" spans="1:8" ht="16.5" customHeight="1">
      <c r="A21" s="109"/>
      <c r="B21" s="139"/>
      <c r="C21" s="156" t="s">
        <v>111</v>
      </c>
      <c r="D21" s="115" t="s">
        <v>54</v>
      </c>
      <c r="E21" s="137" t="s">
        <v>112</v>
      </c>
      <c r="F21" s="115" t="s">
        <v>54</v>
      </c>
      <c r="G21" s="137"/>
      <c r="H21" s="115"/>
    </row>
    <row r="22" spans="1:8" ht="16.5" customHeight="1">
      <c r="A22" s="108"/>
      <c r="B22" s="139"/>
      <c r="C22" s="156" t="s">
        <v>113</v>
      </c>
      <c r="D22" s="115" t="s">
        <v>54</v>
      </c>
      <c r="E22" s="137" t="s">
        <v>114</v>
      </c>
      <c r="F22" s="115" t="s">
        <v>54</v>
      </c>
      <c r="G22" s="137"/>
      <c r="H22" s="142"/>
    </row>
    <row r="23" spans="1:8" ht="16.5" customHeight="1">
      <c r="A23" s="159"/>
      <c r="B23" s="139"/>
      <c r="C23" s="156" t="s">
        <v>115</v>
      </c>
      <c r="D23" s="115" t="s">
        <v>54</v>
      </c>
      <c r="E23" s="143" t="s">
        <v>116</v>
      </c>
      <c r="F23" s="115" t="s">
        <v>54</v>
      </c>
      <c r="G23" s="143"/>
      <c r="H23" s="142"/>
    </row>
    <row r="24" spans="1:8" ht="16.5" customHeight="1">
      <c r="A24" s="159"/>
      <c r="B24" s="139"/>
      <c r="C24" s="156" t="s">
        <v>117</v>
      </c>
      <c r="D24" s="115" t="s">
        <v>54</v>
      </c>
      <c r="E24" s="143" t="s">
        <v>118</v>
      </c>
      <c r="F24" s="115" t="s">
        <v>54</v>
      </c>
      <c r="G24" s="143"/>
      <c r="H24" s="142"/>
    </row>
    <row r="25" spans="1:8" ht="16.5" customHeight="1">
      <c r="A25" s="159"/>
      <c r="B25" s="139"/>
      <c r="C25" s="156" t="s">
        <v>119</v>
      </c>
      <c r="D25" s="115" t="s">
        <v>54</v>
      </c>
      <c r="E25" s="143" t="s">
        <v>120</v>
      </c>
      <c r="F25" s="115" t="s">
        <v>54</v>
      </c>
      <c r="G25" s="143"/>
      <c r="H25" s="142"/>
    </row>
    <row r="26" spans="1:8" ht="16.5" customHeight="1">
      <c r="A26" s="159"/>
      <c r="B26" s="139"/>
      <c r="C26" s="156" t="s">
        <v>121</v>
      </c>
      <c r="D26" s="115" t="s">
        <v>122</v>
      </c>
      <c r="E26" s="143"/>
      <c r="F26" s="142"/>
      <c r="G26" s="143"/>
      <c r="H26" s="142"/>
    </row>
    <row r="27" spans="1:8" ht="16.5" customHeight="1">
      <c r="A27" s="108"/>
      <c r="B27" s="141"/>
      <c r="C27" s="156" t="s">
        <v>123</v>
      </c>
      <c r="D27" s="115" t="s">
        <v>54</v>
      </c>
      <c r="E27" s="137"/>
      <c r="F27" s="142"/>
      <c r="G27" s="137"/>
      <c r="H27" s="142"/>
    </row>
    <row r="28" spans="1:8" ht="16.5" customHeight="1">
      <c r="A28" s="108"/>
      <c r="B28" s="141"/>
      <c r="C28" s="156" t="s">
        <v>124</v>
      </c>
      <c r="D28" s="115" t="s">
        <v>54</v>
      </c>
      <c r="E28" s="137"/>
      <c r="F28" s="142"/>
      <c r="G28" s="137"/>
      <c r="H28" s="142"/>
    </row>
    <row r="29" spans="1:8" ht="16.5" customHeight="1">
      <c r="A29" s="108"/>
      <c r="B29" s="141"/>
      <c r="C29" s="156" t="s">
        <v>125</v>
      </c>
      <c r="D29" s="115" t="s">
        <v>54</v>
      </c>
      <c r="E29" s="137"/>
      <c r="F29" s="142"/>
      <c r="G29" s="137"/>
      <c r="H29" s="142"/>
    </row>
    <row r="30" spans="1:8" ht="16.5" customHeight="1">
      <c r="A30" s="108"/>
      <c r="B30" s="139"/>
      <c r="C30" s="156" t="s">
        <v>126</v>
      </c>
      <c r="D30" s="115" t="s">
        <v>54</v>
      </c>
      <c r="E30" s="137"/>
      <c r="F30" s="142"/>
      <c r="G30" s="137"/>
      <c r="H30" s="142"/>
    </row>
    <row r="31" spans="1:8" ht="16.5" customHeight="1">
      <c r="A31" s="108"/>
      <c r="B31" s="139"/>
      <c r="C31" s="135"/>
      <c r="D31" s="144"/>
      <c r="E31" s="137"/>
      <c r="F31" s="145"/>
      <c r="G31" s="137"/>
      <c r="H31" s="145"/>
    </row>
    <row r="32" spans="1:8" ht="16.5" customHeight="1">
      <c r="A32" s="133" t="s">
        <v>127</v>
      </c>
      <c r="B32" s="115">
        <v>1406.61</v>
      </c>
      <c r="C32" s="133" t="s">
        <v>128</v>
      </c>
      <c r="D32" s="115">
        <v>1406.61</v>
      </c>
      <c r="E32" s="133" t="s">
        <v>128</v>
      </c>
      <c r="F32" s="115">
        <v>1406.61</v>
      </c>
      <c r="G32" s="133" t="s">
        <v>128</v>
      </c>
      <c r="H32" s="115">
        <v>1406.61</v>
      </c>
    </row>
    <row r="33" spans="1:8" ht="16.5" customHeight="1">
      <c r="A33" s="171" t="s">
        <v>129</v>
      </c>
      <c r="B33" s="115" t="s">
        <v>54</v>
      </c>
      <c r="C33" s="158" t="s">
        <v>130</v>
      </c>
      <c r="D33" s="115" t="s">
        <v>54</v>
      </c>
      <c r="E33" s="158" t="s">
        <v>130</v>
      </c>
      <c r="F33" s="115" t="s">
        <v>54</v>
      </c>
      <c r="G33" s="158" t="s">
        <v>130</v>
      </c>
      <c r="H33" s="115" t="s">
        <v>54</v>
      </c>
    </row>
    <row r="34" spans="1:8" ht="16.5" customHeight="1">
      <c r="A34" s="171" t="s">
        <v>131</v>
      </c>
      <c r="B34" s="115" t="s">
        <v>54</v>
      </c>
      <c r="C34" s="136" t="s">
        <v>132</v>
      </c>
      <c r="D34" s="115" t="s">
        <v>54</v>
      </c>
      <c r="E34" s="136" t="s">
        <v>132</v>
      </c>
      <c r="F34" s="115" t="s">
        <v>54</v>
      </c>
      <c r="G34" s="136" t="s">
        <v>132</v>
      </c>
      <c r="H34" s="115" t="s">
        <v>54</v>
      </c>
    </row>
    <row r="35" spans="1:8" ht="16.5" customHeight="1">
      <c r="A35" s="171" t="s">
        <v>133</v>
      </c>
      <c r="B35" s="115" t="s">
        <v>54</v>
      </c>
      <c r="C35" s="172"/>
      <c r="D35" s="144"/>
      <c r="E35" s="108"/>
      <c r="F35" s="144"/>
      <c r="G35" s="108"/>
      <c r="H35" s="144"/>
    </row>
    <row r="36" spans="1:8" ht="16.5" customHeight="1">
      <c r="A36" s="108"/>
      <c r="B36" s="115"/>
      <c r="C36" s="109"/>
      <c r="D36" s="173"/>
      <c r="E36" s="109"/>
      <c r="F36" s="173"/>
      <c r="G36" s="109"/>
      <c r="H36" s="173"/>
    </row>
    <row r="37" spans="1:8" ht="16.5" customHeight="1">
      <c r="A37" s="132" t="s">
        <v>134</v>
      </c>
      <c r="B37" s="115">
        <v>1406.61</v>
      </c>
      <c r="C37" s="161" t="s">
        <v>135</v>
      </c>
      <c r="D37" s="115">
        <v>1406.61</v>
      </c>
      <c r="E37" s="132" t="s">
        <v>135</v>
      </c>
      <c r="F37" s="115">
        <v>1406.61</v>
      </c>
      <c r="G37" s="132" t="s">
        <v>135</v>
      </c>
      <c r="H37" s="115">
        <v>1406.61</v>
      </c>
    </row>
  </sheetData>
  <sheetProtection/>
  <mergeCells count="4">
    <mergeCell ref="A2:H2"/>
    <mergeCell ref="A3:B3"/>
    <mergeCell ref="A4:B4"/>
    <mergeCell ref="C4:H4"/>
  </mergeCells>
  <printOptions/>
  <pageMargins left="0.7513888888888889" right="0.7513888888888889" top="0.5118055555555555" bottom="0.6298611111111111" header="0" footer="0"/>
  <pageSetup fitToHeight="0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SheetLayoutView="100" workbookViewId="0" topLeftCell="A1">
      <selection activeCell="C41" sqref="C4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4.33203125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110" t="s">
        <v>13</v>
      </c>
      <c r="B1" s="110"/>
    </row>
    <row r="2" spans="1:15" ht="35.25" customHeight="1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62"/>
    </row>
    <row r="3" ht="21.75" customHeight="1">
      <c r="N3" s="131" t="s">
        <v>43</v>
      </c>
    </row>
    <row r="4" spans="1:14" ht="18" customHeight="1">
      <c r="A4" s="96" t="s">
        <v>136</v>
      </c>
      <c r="B4" s="96" t="s">
        <v>137</v>
      </c>
      <c r="C4" s="163" t="s">
        <v>138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22.5" customHeight="1">
      <c r="A5" s="96"/>
      <c r="B5" s="96"/>
      <c r="C5" s="101" t="s">
        <v>139</v>
      </c>
      <c r="D5" s="101" t="s">
        <v>140</v>
      </c>
      <c r="E5" s="101"/>
      <c r="F5" s="101" t="s">
        <v>141</v>
      </c>
      <c r="G5" s="101" t="s">
        <v>142</v>
      </c>
      <c r="H5" s="101" t="s">
        <v>143</v>
      </c>
      <c r="I5" s="101" t="s">
        <v>144</v>
      </c>
      <c r="J5" s="101" t="s">
        <v>145</v>
      </c>
      <c r="K5" s="101" t="s">
        <v>129</v>
      </c>
      <c r="L5" s="101" t="s">
        <v>133</v>
      </c>
      <c r="M5" s="101" t="s">
        <v>131</v>
      </c>
      <c r="N5" s="101" t="s">
        <v>146</v>
      </c>
    </row>
    <row r="6" spans="1:14" ht="33.75" customHeight="1">
      <c r="A6" s="96"/>
      <c r="B6" s="96"/>
      <c r="C6" s="101"/>
      <c r="D6" s="101" t="s">
        <v>147</v>
      </c>
      <c r="E6" s="101" t="s">
        <v>148</v>
      </c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2.75" customHeight="1">
      <c r="A7" s="104" t="s">
        <v>149</v>
      </c>
      <c r="B7" s="104" t="s">
        <v>139</v>
      </c>
      <c r="C7" s="115">
        <v>1406.61</v>
      </c>
      <c r="D7" s="115">
        <v>1406.61</v>
      </c>
      <c r="E7" s="115" t="s">
        <v>54</v>
      </c>
      <c r="F7" s="115" t="s">
        <v>54</v>
      </c>
      <c r="G7" s="115" t="s">
        <v>54</v>
      </c>
      <c r="H7" s="115" t="s">
        <v>54</v>
      </c>
      <c r="I7" s="115" t="s">
        <v>54</v>
      </c>
      <c r="J7" s="115" t="s">
        <v>54</v>
      </c>
      <c r="K7" s="115" t="s">
        <v>54</v>
      </c>
      <c r="L7" s="115" t="s">
        <v>54</v>
      </c>
      <c r="M7" s="115" t="s">
        <v>54</v>
      </c>
      <c r="N7" s="115" t="s">
        <v>54</v>
      </c>
    </row>
    <row r="8" spans="1:14" ht="12.75" customHeight="1">
      <c r="A8" s="104" t="s">
        <v>150</v>
      </c>
      <c r="B8" s="104" t="s">
        <v>151</v>
      </c>
      <c r="C8" s="115">
        <f>C9+C10+C11</f>
        <v>1406.61</v>
      </c>
      <c r="D8" s="115">
        <f>D9+D10+D11</f>
        <v>1406.61</v>
      </c>
      <c r="E8" s="115" t="s">
        <v>54</v>
      </c>
      <c r="F8" s="115" t="s">
        <v>54</v>
      </c>
      <c r="G8" s="115" t="s">
        <v>54</v>
      </c>
      <c r="H8" s="115" t="s">
        <v>54</v>
      </c>
      <c r="I8" s="115" t="s">
        <v>54</v>
      </c>
      <c r="J8" s="115" t="s">
        <v>54</v>
      </c>
      <c r="K8" s="115" t="s">
        <v>54</v>
      </c>
      <c r="L8" s="115" t="s">
        <v>54</v>
      </c>
      <c r="M8" s="115" t="s">
        <v>54</v>
      </c>
      <c r="N8" s="115" t="s">
        <v>54</v>
      </c>
    </row>
    <row r="9" spans="1:14" ht="12.75" customHeight="1">
      <c r="A9" s="104" t="s">
        <v>152</v>
      </c>
      <c r="B9" s="104" t="s">
        <v>151</v>
      </c>
      <c r="C9" s="115">
        <v>434.14</v>
      </c>
      <c r="D9" s="115">
        <v>434.14</v>
      </c>
      <c r="E9" s="115" t="s">
        <v>54</v>
      </c>
      <c r="F9" s="115" t="s">
        <v>54</v>
      </c>
      <c r="G9" s="115" t="s">
        <v>54</v>
      </c>
      <c r="H9" s="115" t="s">
        <v>54</v>
      </c>
      <c r="I9" s="115" t="s">
        <v>54</v>
      </c>
      <c r="J9" s="115" t="s">
        <v>54</v>
      </c>
      <c r="K9" s="115" t="s">
        <v>54</v>
      </c>
      <c r="L9" s="115" t="s">
        <v>54</v>
      </c>
      <c r="M9" s="115" t="s">
        <v>54</v>
      </c>
      <c r="N9" s="115" t="s">
        <v>54</v>
      </c>
    </row>
    <row r="10" spans="1:14" ht="12.75" customHeight="1">
      <c r="A10" s="104" t="s">
        <v>153</v>
      </c>
      <c r="B10" s="104" t="s">
        <v>154</v>
      </c>
      <c r="C10" s="115">
        <v>850.91</v>
      </c>
      <c r="D10" s="115">
        <v>850.91</v>
      </c>
      <c r="E10" s="115" t="s">
        <v>54</v>
      </c>
      <c r="F10" s="115" t="s">
        <v>54</v>
      </c>
      <c r="G10" s="115" t="s">
        <v>54</v>
      </c>
      <c r="H10" s="115" t="s">
        <v>54</v>
      </c>
      <c r="I10" s="115" t="s">
        <v>54</v>
      </c>
      <c r="J10" s="115" t="s">
        <v>54</v>
      </c>
      <c r="K10" s="115" t="s">
        <v>54</v>
      </c>
      <c r="L10" s="115" t="s">
        <v>54</v>
      </c>
      <c r="M10" s="115" t="s">
        <v>54</v>
      </c>
      <c r="N10" s="115" t="s">
        <v>54</v>
      </c>
    </row>
    <row r="11" spans="1:14" ht="12.75" customHeight="1">
      <c r="A11" s="104" t="s">
        <v>155</v>
      </c>
      <c r="B11" s="104" t="s">
        <v>156</v>
      </c>
      <c r="C11" s="115">
        <v>121.56</v>
      </c>
      <c r="D11" s="115">
        <v>121.56</v>
      </c>
      <c r="E11" s="115" t="s">
        <v>54</v>
      </c>
      <c r="F11" s="115" t="s">
        <v>54</v>
      </c>
      <c r="G11" s="115" t="s">
        <v>54</v>
      </c>
      <c r="H11" s="115" t="s">
        <v>54</v>
      </c>
      <c r="I11" s="115" t="s">
        <v>54</v>
      </c>
      <c r="J11" s="115" t="s">
        <v>54</v>
      </c>
      <c r="K11" s="115" t="s">
        <v>54</v>
      </c>
      <c r="L11" s="115" t="s">
        <v>54</v>
      </c>
      <c r="M11" s="115" t="s">
        <v>54</v>
      </c>
      <c r="N11" s="115" t="s">
        <v>54</v>
      </c>
    </row>
    <row r="12" spans="1:14" ht="12.75" customHeight="1">
      <c r="A12" s="109"/>
      <c r="B12" s="109"/>
      <c r="C12" s="109"/>
      <c r="D12" s="109"/>
      <c r="E12" s="109"/>
      <c r="F12" s="109"/>
      <c r="G12" s="108"/>
      <c r="H12" s="108"/>
      <c r="I12" s="108"/>
      <c r="J12" s="108"/>
      <c r="K12" s="108"/>
      <c r="L12" s="108"/>
      <c r="M12" s="109"/>
      <c r="N12" s="109"/>
    </row>
    <row r="13" spans="2:15" ht="12.75" customHeight="1">
      <c r="B13" s="110"/>
      <c r="C13" s="110"/>
      <c r="D13" s="110"/>
      <c r="E13" s="110"/>
      <c r="F13" s="110"/>
      <c r="G13" s="110"/>
      <c r="H13" s="110"/>
      <c r="M13" s="110"/>
      <c r="N13" s="110"/>
      <c r="O13" s="110"/>
    </row>
    <row r="14" spans="2:15" ht="12.75" customHeight="1">
      <c r="B14" s="110"/>
      <c r="C14" s="110"/>
      <c r="D14" s="110"/>
      <c r="E14" s="110"/>
      <c r="F14" s="110"/>
      <c r="G14" s="110"/>
      <c r="M14" s="110"/>
      <c r="N14" s="110"/>
      <c r="O14" s="110"/>
    </row>
    <row r="15" spans="3:15" ht="12.75" customHeight="1">
      <c r="C15" s="110"/>
      <c r="D15" s="110"/>
      <c r="E15" s="110"/>
      <c r="M15" s="110"/>
      <c r="N15" s="110"/>
      <c r="O15" s="110"/>
    </row>
    <row r="16" spans="3:15" ht="12.75" customHeight="1">
      <c r="C16" s="110"/>
      <c r="D16" s="110"/>
      <c r="E16" s="110"/>
      <c r="F16" s="110"/>
      <c r="K16" s="110"/>
      <c r="M16" s="110"/>
      <c r="N16" s="110"/>
      <c r="O16" s="110"/>
    </row>
    <row r="17" spans="6:15" ht="12.75" customHeight="1">
      <c r="F17" s="110"/>
      <c r="L17" s="110"/>
      <c r="M17" s="110"/>
      <c r="N17" s="110"/>
      <c r="O17" s="110"/>
    </row>
    <row r="18" spans="12:15" ht="12.75" customHeight="1">
      <c r="L18" s="110"/>
      <c r="M18" s="110"/>
      <c r="N18" s="110"/>
      <c r="O18" s="110"/>
    </row>
    <row r="19" spans="12:14" ht="12.75" customHeight="1">
      <c r="L19" s="110"/>
      <c r="N19" s="110"/>
    </row>
    <row r="20" spans="12:14" ht="12.75" customHeight="1">
      <c r="L20" s="110"/>
      <c r="M20" s="110"/>
      <c r="N20" s="110"/>
    </row>
    <row r="21" spans="13:14" ht="12.75" customHeight="1">
      <c r="M21" s="110"/>
      <c r="N21" s="110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4.8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110" t="s">
        <v>15</v>
      </c>
      <c r="B1" s="110"/>
    </row>
    <row r="2" spans="1:13" ht="35.25" customHeight="1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62"/>
    </row>
    <row r="3" ht="21.75" customHeight="1">
      <c r="L3" s="116" t="s">
        <v>43</v>
      </c>
    </row>
    <row r="4" spans="1:12" ht="15" customHeight="1">
      <c r="A4" s="96" t="s">
        <v>136</v>
      </c>
      <c r="B4" s="96" t="s">
        <v>137</v>
      </c>
      <c r="C4" s="96" t="s">
        <v>138</v>
      </c>
      <c r="D4" s="96"/>
      <c r="E4" s="96"/>
      <c r="F4" s="96"/>
      <c r="G4" s="96"/>
      <c r="H4" s="96"/>
      <c r="I4" s="96"/>
      <c r="J4" s="96"/>
      <c r="K4" s="96"/>
      <c r="L4" s="96"/>
    </row>
    <row r="5" spans="1:12" ht="30" customHeight="1">
      <c r="A5" s="96"/>
      <c r="B5" s="96"/>
      <c r="C5" s="101" t="s">
        <v>139</v>
      </c>
      <c r="D5" s="101" t="s">
        <v>157</v>
      </c>
      <c r="E5" s="101"/>
      <c r="F5" s="101" t="s">
        <v>141</v>
      </c>
      <c r="G5" s="101" t="s">
        <v>143</v>
      </c>
      <c r="H5" s="101" t="s">
        <v>144</v>
      </c>
      <c r="I5" s="101" t="s">
        <v>145</v>
      </c>
      <c r="J5" s="101" t="s">
        <v>131</v>
      </c>
      <c r="K5" s="101" t="s">
        <v>146</v>
      </c>
      <c r="L5" s="101" t="s">
        <v>133</v>
      </c>
    </row>
    <row r="6" spans="1:12" ht="40.5" customHeight="1">
      <c r="A6" s="96"/>
      <c r="B6" s="96"/>
      <c r="C6" s="101"/>
      <c r="D6" s="101" t="s">
        <v>147</v>
      </c>
      <c r="E6" s="101" t="s">
        <v>158</v>
      </c>
      <c r="F6" s="101"/>
      <c r="G6" s="101"/>
      <c r="H6" s="101"/>
      <c r="I6" s="101"/>
      <c r="J6" s="101"/>
      <c r="K6" s="101"/>
      <c r="L6" s="101"/>
    </row>
    <row r="7" spans="1:12" ht="12.75" customHeight="1">
      <c r="A7" s="104" t="s">
        <v>149</v>
      </c>
      <c r="B7" s="104" t="s">
        <v>139</v>
      </c>
      <c r="C7" s="115">
        <v>1406.61</v>
      </c>
      <c r="D7" s="115">
        <v>1406.61</v>
      </c>
      <c r="E7" s="106" t="s">
        <v>54</v>
      </c>
      <c r="F7" s="106" t="s">
        <v>54</v>
      </c>
      <c r="G7" s="106" t="s">
        <v>54</v>
      </c>
      <c r="H7" s="106" t="s">
        <v>54</v>
      </c>
      <c r="I7" s="106" t="s">
        <v>54</v>
      </c>
      <c r="J7" s="106" t="s">
        <v>54</v>
      </c>
      <c r="K7" s="106" t="s">
        <v>54</v>
      </c>
      <c r="L7" s="106" t="s">
        <v>54</v>
      </c>
    </row>
    <row r="8" spans="1:12" ht="12.75" customHeight="1">
      <c r="A8" s="104" t="s">
        <v>150</v>
      </c>
      <c r="B8" s="104" t="s">
        <v>151</v>
      </c>
      <c r="C8" s="115">
        <v>1406.61</v>
      </c>
      <c r="D8" s="115">
        <f>SUM(D9:D11)</f>
        <v>1406.61</v>
      </c>
      <c r="E8" s="106" t="s">
        <v>54</v>
      </c>
      <c r="F8" s="106" t="s">
        <v>54</v>
      </c>
      <c r="G8" s="106" t="s">
        <v>54</v>
      </c>
      <c r="H8" s="106" t="s">
        <v>54</v>
      </c>
      <c r="I8" s="106" t="s">
        <v>54</v>
      </c>
      <c r="J8" s="106" t="s">
        <v>54</v>
      </c>
      <c r="K8" s="106" t="s">
        <v>54</v>
      </c>
      <c r="L8" s="106" t="s">
        <v>54</v>
      </c>
    </row>
    <row r="9" spans="1:12" ht="12.75" customHeight="1">
      <c r="A9" s="104" t="s">
        <v>152</v>
      </c>
      <c r="B9" s="104" t="s">
        <v>151</v>
      </c>
      <c r="C9" s="115">
        <v>434.14</v>
      </c>
      <c r="D9" s="115">
        <v>434.14</v>
      </c>
      <c r="E9" s="106" t="s">
        <v>54</v>
      </c>
      <c r="F9" s="106" t="s">
        <v>54</v>
      </c>
      <c r="G9" s="106" t="s">
        <v>54</v>
      </c>
      <c r="H9" s="106" t="s">
        <v>54</v>
      </c>
      <c r="I9" s="106" t="s">
        <v>54</v>
      </c>
      <c r="J9" s="106" t="s">
        <v>54</v>
      </c>
      <c r="K9" s="106" t="s">
        <v>54</v>
      </c>
      <c r="L9" s="106" t="s">
        <v>54</v>
      </c>
    </row>
    <row r="10" spans="1:12" ht="12.75" customHeight="1">
      <c r="A10" s="104" t="s">
        <v>153</v>
      </c>
      <c r="B10" s="104" t="s">
        <v>154</v>
      </c>
      <c r="C10" s="115">
        <v>850.91</v>
      </c>
      <c r="D10" s="115">
        <v>850.91</v>
      </c>
      <c r="E10" s="106" t="s">
        <v>54</v>
      </c>
      <c r="F10" s="106" t="s">
        <v>54</v>
      </c>
      <c r="G10" s="106" t="s">
        <v>54</v>
      </c>
      <c r="H10" s="106" t="s">
        <v>54</v>
      </c>
      <c r="I10" s="106" t="s">
        <v>54</v>
      </c>
      <c r="J10" s="106" t="s">
        <v>54</v>
      </c>
      <c r="K10" s="106" t="s">
        <v>54</v>
      </c>
      <c r="L10" s="106" t="s">
        <v>54</v>
      </c>
    </row>
    <row r="11" spans="1:12" ht="12.75" customHeight="1">
      <c r="A11" s="104" t="s">
        <v>155</v>
      </c>
      <c r="B11" s="104" t="s">
        <v>156</v>
      </c>
      <c r="C11" s="115">
        <v>121.56</v>
      </c>
      <c r="D11" s="115">
        <v>121.56</v>
      </c>
      <c r="E11" s="106" t="s">
        <v>54</v>
      </c>
      <c r="F11" s="106" t="s">
        <v>54</v>
      </c>
      <c r="G11" s="106" t="s">
        <v>54</v>
      </c>
      <c r="H11" s="106" t="s">
        <v>54</v>
      </c>
      <c r="I11" s="106" t="s">
        <v>54</v>
      </c>
      <c r="J11" s="106" t="s">
        <v>54</v>
      </c>
      <c r="K11" s="106" t="s">
        <v>54</v>
      </c>
      <c r="L11" s="106" t="s">
        <v>54</v>
      </c>
    </row>
    <row r="12" spans="1:12" ht="12.75" customHeight="1">
      <c r="A12" s="109"/>
      <c r="B12" s="109"/>
      <c r="C12" s="109"/>
      <c r="D12" s="109"/>
      <c r="E12" s="109"/>
      <c r="F12" s="109"/>
      <c r="G12" s="108"/>
      <c r="H12" s="108"/>
      <c r="I12" s="109"/>
      <c r="J12" s="109"/>
      <c r="K12" s="109"/>
      <c r="L12" s="109"/>
    </row>
    <row r="13" spans="2:13" ht="12.75" customHeight="1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2:13" ht="12.75" customHeight="1">
      <c r="B14" s="110"/>
      <c r="C14" s="110"/>
      <c r="D14" s="110"/>
      <c r="E14" s="110"/>
      <c r="F14" s="110"/>
      <c r="G14" s="110"/>
      <c r="I14" s="110"/>
      <c r="J14" s="110"/>
      <c r="K14" s="110"/>
      <c r="M14" s="110"/>
    </row>
    <row r="15" spans="3:13" ht="12.75" customHeight="1">
      <c r="C15" s="110"/>
      <c r="D15" s="110"/>
      <c r="E15" s="110"/>
      <c r="I15" s="110"/>
      <c r="J15" s="110"/>
      <c r="K15" s="110"/>
      <c r="M15" s="110"/>
    </row>
    <row r="16" spans="3:13" ht="12.75" customHeight="1">
      <c r="C16" s="110"/>
      <c r="D16" s="110"/>
      <c r="E16" s="110"/>
      <c r="F16" s="110"/>
      <c r="I16" s="110"/>
      <c r="J16" s="110"/>
      <c r="K16" s="110"/>
      <c r="M16" s="110"/>
    </row>
    <row r="17" spans="6:11" ht="12.75" customHeight="1">
      <c r="F17" s="110"/>
      <c r="I17" s="110"/>
      <c r="J17" s="110"/>
      <c r="K17" s="110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zoomScaleSheetLayoutView="100" workbookViewId="0" topLeftCell="A1">
      <selection activeCell="H6" sqref="H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35.5" style="0" customWidth="1"/>
    <col min="4" max="4" width="27.33203125" style="0" customWidth="1"/>
    <col min="5" max="5" width="37.33203125" style="0" customWidth="1"/>
    <col min="6" max="6" width="18.16015625" style="0" customWidth="1"/>
    <col min="7" max="7" width="43" style="0" customWidth="1"/>
    <col min="8" max="8" width="15.16015625" style="0" customWidth="1"/>
  </cols>
  <sheetData>
    <row r="1" spans="1:8" ht="43.5" customHeight="1">
      <c r="A1" s="124" t="s">
        <v>17</v>
      </c>
      <c r="B1" s="125"/>
      <c r="C1" s="125"/>
      <c r="D1" s="125"/>
      <c r="E1" s="125"/>
      <c r="F1" s="125"/>
      <c r="G1" s="125"/>
      <c r="H1" s="126"/>
    </row>
    <row r="2" spans="1:8" ht="22.5" customHeight="1">
      <c r="A2" s="127" t="s">
        <v>18</v>
      </c>
      <c r="B2" s="127"/>
      <c r="C2" s="127"/>
      <c r="D2" s="127"/>
      <c r="E2" s="127"/>
      <c r="F2" s="127"/>
      <c r="G2" s="127"/>
      <c r="H2" s="127"/>
    </row>
    <row r="3" spans="1:8" ht="22.5" customHeight="1">
      <c r="A3" s="128"/>
      <c r="B3" s="128"/>
      <c r="C3" s="129"/>
      <c r="D3" s="129"/>
      <c r="E3" s="130"/>
      <c r="F3" s="130"/>
      <c r="G3" s="130"/>
      <c r="H3" s="131" t="s">
        <v>43</v>
      </c>
    </row>
    <row r="4" spans="1:8" ht="22.5" customHeight="1">
      <c r="A4" s="132" t="s">
        <v>44</v>
      </c>
      <c r="B4" s="132"/>
      <c r="C4" s="132" t="s">
        <v>45</v>
      </c>
      <c r="D4" s="132"/>
      <c r="E4" s="132"/>
      <c r="F4" s="132"/>
      <c r="G4" s="132"/>
      <c r="H4" s="132"/>
    </row>
    <row r="5" spans="1:8" ht="22.5" customHeight="1">
      <c r="A5" s="132" t="s">
        <v>46</v>
      </c>
      <c r="B5" s="132" t="s">
        <v>47</v>
      </c>
      <c r="C5" s="132" t="s">
        <v>48</v>
      </c>
      <c r="D5" s="133" t="s">
        <v>47</v>
      </c>
      <c r="E5" s="132" t="s">
        <v>49</v>
      </c>
      <c r="F5" s="132" t="s">
        <v>47</v>
      </c>
      <c r="G5" s="132" t="s">
        <v>50</v>
      </c>
      <c r="H5" s="132" t="s">
        <v>47</v>
      </c>
    </row>
    <row r="6" spans="1:8" ht="22.5" customHeight="1">
      <c r="A6" s="155" t="s">
        <v>159</v>
      </c>
      <c r="B6" s="115">
        <v>1406.61</v>
      </c>
      <c r="C6" s="155" t="s">
        <v>159</v>
      </c>
      <c r="D6" s="115">
        <v>1406.61</v>
      </c>
      <c r="E6" s="137" t="s">
        <v>159</v>
      </c>
      <c r="F6" s="115">
        <v>1406.61</v>
      </c>
      <c r="G6" s="137" t="s">
        <v>159</v>
      </c>
      <c r="H6" s="115">
        <v>1406.61</v>
      </c>
    </row>
    <row r="7" spans="1:8" ht="22.5" customHeight="1">
      <c r="A7" s="134" t="s">
        <v>160</v>
      </c>
      <c r="B7" s="115">
        <v>1406.61</v>
      </c>
      <c r="C7" s="156" t="s">
        <v>53</v>
      </c>
      <c r="D7" s="115" t="s">
        <v>54</v>
      </c>
      <c r="E7" s="137" t="s">
        <v>55</v>
      </c>
      <c r="F7" s="115" t="s">
        <v>56</v>
      </c>
      <c r="G7" s="137" t="s">
        <v>57</v>
      </c>
      <c r="H7" s="115" t="s">
        <v>58</v>
      </c>
    </row>
    <row r="8" spans="1:10" ht="22.5" customHeight="1">
      <c r="A8" s="157" t="s">
        <v>161</v>
      </c>
      <c r="B8" s="115" t="s">
        <v>54</v>
      </c>
      <c r="C8" s="156" t="s">
        <v>60</v>
      </c>
      <c r="D8" s="115" t="s">
        <v>54</v>
      </c>
      <c r="E8" s="137" t="s">
        <v>61</v>
      </c>
      <c r="F8" s="115" t="s">
        <v>62</v>
      </c>
      <c r="G8" s="137" t="s">
        <v>63</v>
      </c>
      <c r="H8" s="115" t="s">
        <v>64</v>
      </c>
      <c r="J8" s="110"/>
    </row>
    <row r="9" spans="1:8" ht="22.5" customHeight="1">
      <c r="A9" s="134" t="s">
        <v>162</v>
      </c>
      <c r="B9" s="115" t="s">
        <v>54</v>
      </c>
      <c r="C9" s="156" t="s">
        <v>66</v>
      </c>
      <c r="D9" s="115" t="s">
        <v>54</v>
      </c>
      <c r="E9" s="137" t="s">
        <v>67</v>
      </c>
      <c r="F9" s="115" t="s">
        <v>68</v>
      </c>
      <c r="G9" s="137" t="s">
        <v>69</v>
      </c>
      <c r="H9" s="115" t="s">
        <v>70</v>
      </c>
    </row>
    <row r="10" spans="1:8" ht="22.5" customHeight="1">
      <c r="A10" s="134" t="s">
        <v>163</v>
      </c>
      <c r="B10" s="115" t="s">
        <v>54</v>
      </c>
      <c r="C10" s="156" t="s">
        <v>72</v>
      </c>
      <c r="D10" s="115" t="s">
        <v>54</v>
      </c>
      <c r="E10" s="137" t="s">
        <v>73</v>
      </c>
      <c r="F10" s="115" t="s">
        <v>74</v>
      </c>
      <c r="G10" s="137" t="s">
        <v>75</v>
      </c>
      <c r="H10" s="115" t="s">
        <v>54</v>
      </c>
    </row>
    <row r="11" spans="1:8" ht="22.5" customHeight="1">
      <c r="A11" s="134"/>
      <c r="B11" s="142"/>
      <c r="C11" s="156" t="s">
        <v>77</v>
      </c>
      <c r="D11" s="115" t="s">
        <v>54</v>
      </c>
      <c r="E11" s="137" t="s">
        <v>78</v>
      </c>
      <c r="F11" s="115" t="s">
        <v>54</v>
      </c>
      <c r="G11" s="137" t="s">
        <v>79</v>
      </c>
      <c r="H11" s="115">
        <v>424.92</v>
      </c>
    </row>
    <row r="12" spans="1:8" ht="22.5" customHeight="1">
      <c r="A12" s="134"/>
      <c r="B12" s="142"/>
      <c r="C12" s="156" t="s">
        <v>81</v>
      </c>
      <c r="D12" s="115" t="s">
        <v>54</v>
      </c>
      <c r="E12" s="137" t="s">
        <v>82</v>
      </c>
      <c r="F12" s="115">
        <v>760.5</v>
      </c>
      <c r="G12" s="137" t="s">
        <v>83</v>
      </c>
      <c r="H12" s="115" t="s">
        <v>84</v>
      </c>
    </row>
    <row r="13" spans="1:8" ht="22.5" customHeight="1">
      <c r="A13" s="134"/>
      <c r="B13" s="142"/>
      <c r="C13" s="156" t="s">
        <v>86</v>
      </c>
      <c r="D13" s="115" t="s">
        <v>54</v>
      </c>
      <c r="E13" s="137" t="s">
        <v>61</v>
      </c>
      <c r="F13" s="115" t="s">
        <v>54</v>
      </c>
      <c r="G13" s="137" t="s">
        <v>87</v>
      </c>
      <c r="H13" s="115" t="s">
        <v>54</v>
      </c>
    </row>
    <row r="14" spans="1:8" ht="22.5" customHeight="1">
      <c r="A14" s="134"/>
      <c r="B14" s="142"/>
      <c r="C14" s="156" t="s">
        <v>89</v>
      </c>
      <c r="D14" s="115" t="s">
        <v>90</v>
      </c>
      <c r="E14" s="137" t="s">
        <v>67</v>
      </c>
      <c r="F14" s="115">
        <v>133.1</v>
      </c>
      <c r="G14" s="137" t="s">
        <v>91</v>
      </c>
      <c r="H14" s="115" t="s">
        <v>54</v>
      </c>
    </row>
    <row r="15" spans="1:8" ht="22.5" customHeight="1">
      <c r="A15" s="158"/>
      <c r="B15" s="142"/>
      <c r="C15" s="156" t="s">
        <v>93</v>
      </c>
      <c r="D15" s="115" t="s">
        <v>54</v>
      </c>
      <c r="E15" s="137" t="s">
        <v>94</v>
      </c>
      <c r="F15" s="115" t="s">
        <v>54</v>
      </c>
      <c r="G15" s="137" t="s">
        <v>95</v>
      </c>
      <c r="H15" s="115">
        <v>0.73</v>
      </c>
    </row>
    <row r="16" spans="1:8" ht="22.5" customHeight="1">
      <c r="A16" s="158"/>
      <c r="B16" s="142"/>
      <c r="C16" s="156" t="s">
        <v>97</v>
      </c>
      <c r="D16" s="115" t="s">
        <v>54</v>
      </c>
      <c r="E16" s="137" t="s">
        <v>98</v>
      </c>
      <c r="F16" s="115" t="s">
        <v>54</v>
      </c>
      <c r="G16" s="137" t="s">
        <v>99</v>
      </c>
      <c r="H16" s="115" t="s">
        <v>54</v>
      </c>
    </row>
    <row r="17" spans="1:8" ht="22.5" customHeight="1">
      <c r="A17" s="158"/>
      <c r="B17" s="142"/>
      <c r="C17" s="156" t="s">
        <v>101</v>
      </c>
      <c r="D17" s="115" t="s">
        <v>54</v>
      </c>
      <c r="E17" s="137" t="s">
        <v>102</v>
      </c>
      <c r="F17" s="115" t="s">
        <v>54</v>
      </c>
      <c r="G17" s="137" t="s">
        <v>103</v>
      </c>
      <c r="H17" s="115" t="s">
        <v>54</v>
      </c>
    </row>
    <row r="18" spans="1:8" ht="22.5" customHeight="1">
      <c r="A18" s="158"/>
      <c r="B18" s="139"/>
      <c r="C18" s="156" t="s">
        <v>104</v>
      </c>
      <c r="D18" s="115" t="s">
        <v>54</v>
      </c>
      <c r="E18" s="137" t="s">
        <v>105</v>
      </c>
      <c r="F18" s="115" t="s">
        <v>106</v>
      </c>
      <c r="G18" s="137"/>
      <c r="H18" s="142"/>
    </row>
    <row r="19" spans="1:8" ht="22.5" customHeight="1">
      <c r="A19" s="140"/>
      <c r="B19" s="141"/>
      <c r="C19" s="156" t="s">
        <v>107</v>
      </c>
      <c r="D19" s="115" t="s">
        <v>54</v>
      </c>
      <c r="E19" s="137" t="s">
        <v>108</v>
      </c>
      <c r="F19" s="115" t="s">
        <v>54</v>
      </c>
      <c r="G19" s="137"/>
      <c r="H19" s="142"/>
    </row>
    <row r="20" spans="1:8" ht="22.5" customHeight="1">
      <c r="A20" s="140"/>
      <c r="B20" s="139"/>
      <c r="C20" s="156" t="s">
        <v>109</v>
      </c>
      <c r="D20" s="115">
        <v>1275.11</v>
      </c>
      <c r="E20" s="137" t="s">
        <v>110</v>
      </c>
      <c r="F20" s="115" t="s">
        <v>54</v>
      </c>
      <c r="G20" s="137"/>
      <c r="H20" s="142"/>
    </row>
    <row r="21" spans="1:8" ht="22.5" customHeight="1">
      <c r="A21" s="109"/>
      <c r="B21" s="139"/>
      <c r="C21" s="156" t="s">
        <v>111</v>
      </c>
      <c r="D21" s="115" t="s">
        <v>54</v>
      </c>
      <c r="E21" s="137" t="s">
        <v>112</v>
      </c>
      <c r="F21" s="115" t="s">
        <v>54</v>
      </c>
      <c r="G21" s="137"/>
      <c r="H21" s="142"/>
    </row>
    <row r="22" spans="1:8" ht="22.5" customHeight="1">
      <c r="A22" s="108"/>
      <c r="B22" s="139"/>
      <c r="C22" s="156" t="s">
        <v>113</v>
      </c>
      <c r="D22" s="115" t="s">
        <v>54</v>
      </c>
      <c r="E22" s="137" t="s">
        <v>114</v>
      </c>
      <c r="F22" s="115" t="s">
        <v>54</v>
      </c>
      <c r="G22" s="137"/>
      <c r="H22" s="142"/>
    </row>
    <row r="23" spans="1:8" ht="22.5" customHeight="1">
      <c r="A23" s="159"/>
      <c r="B23" s="139"/>
      <c r="C23" s="156" t="s">
        <v>115</v>
      </c>
      <c r="D23" s="115" t="s">
        <v>54</v>
      </c>
      <c r="E23" s="143" t="s">
        <v>116</v>
      </c>
      <c r="F23" s="115" t="s">
        <v>54</v>
      </c>
      <c r="G23" s="143"/>
      <c r="H23" s="142"/>
    </row>
    <row r="24" spans="1:8" ht="22.5" customHeight="1">
      <c r="A24" s="159"/>
      <c r="B24" s="139"/>
      <c r="C24" s="156" t="s">
        <v>117</v>
      </c>
      <c r="D24" s="115" t="s">
        <v>54</v>
      </c>
      <c r="E24" s="143" t="s">
        <v>118</v>
      </c>
      <c r="F24" s="115" t="s">
        <v>54</v>
      </c>
      <c r="G24" s="143"/>
      <c r="H24" s="142"/>
    </row>
    <row r="25" spans="1:9" ht="22.5" customHeight="1">
      <c r="A25" s="159"/>
      <c r="B25" s="139"/>
      <c r="C25" s="156" t="s">
        <v>119</v>
      </c>
      <c r="D25" s="115" t="s">
        <v>54</v>
      </c>
      <c r="E25" s="143" t="s">
        <v>120</v>
      </c>
      <c r="F25" s="115" t="s">
        <v>54</v>
      </c>
      <c r="G25" s="143"/>
      <c r="H25" s="142"/>
      <c r="I25" s="110"/>
    </row>
    <row r="26" spans="1:10" ht="22.5" customHeight="1">
      <c r="A26" s="159"/>
      <c r="B26" s="139"/>
      <c r="C26" s="156" t="s">
        <v>121</v>
      </c>
      <c r="D26" s="115" t="s">
        <v>122</v>
      </c>
      <c r="E26" s="137"/>
      <c r="F26" s="137"/>
      <c r="G26" s="137"/>
      <c r="H26" s="142"/>
      <c r="I26" s="110"/>
      <c r="J26" s="110"/>
    </row>
    <row r="27" spans="1:10" ht="22.5" customHeight="1">
      <c r="A27" s="108"/>
      <c r="B27" s="141"/>
      <c r="C27" s="156" t="s">
        <v>123</v>
      </c>
      <c r="D27" s="115" t="s">
        <v>54</v>
      </c>
      <c r="E27" s="160"/>
      <c r="F27" s="137"/>
      <c r="G27" s="137"/>
      <c r="H27" s="142"/>
      <c r="I27" s="110"/>
      <c r="J27" s="110"/>
    </row>
    <row r="28" spans="1:10" ht="22.5" customHeight="1">
      <c r="A28" s="159"/>
      <c r="B28" s="139"/>
      <c r="C28" s="156" t="s">
        <v>124</v>
      </c>
      <c r="D28" s="115" t="s">
        <v>54</v>
      </c>
      <c r="E28" s="137"/>
      <c r="F28" s="137"/>
      <c r="G28" s="137"/>
      <c r="H28" s="142"/>
      <c r="I28" s="110"/>
      <c r="J28" s="110"/>
    </row>
    <row r="29" spans="1:10" ht="22.5" customHeight="1">
      <c r="A29" s="108"/>
      <c r="B29" s="141"/>
      <c r="C29" s="156" t="s">
        <v>125</v>
      </c>
      <c r="D29" s="115" t="s">
        <v>54</v>
      </c>
      <c r="E29" s="137"/>
      <c r="F29" s="137"/>
      <c r="G29" s="137"/>
      <c r="H29" s="142"/>
      <c r="I29" s="110"/>
      <c r="J29" s="110"/>
    </row>
    <row r="30" spans="1:8" ht="22.5" customHeight="1">
      <c r="A30" s="108"/>
      <c r="B30" s="139"/>
      <c r="C30" s="156" t="s">
        <v>126</v>
      </c>
      <c r="D30" s="142"/>
      <c r="E30" s="137"/>
      <c r="F30" s="137"/>
      <c r="G30" s="137"/>
      <c r="H30" s="142"/>
    </row>
    <row r="31" spans="1:8" ht="18" customHeight="1">
      <c r="A31" s="133" t="s">
        <v>127</v>
      </c>
      <c r="B31" s="115">
        <v>1406.61</v>
      </c>
      <c r="C31" s="133" t="s">
        <v>128</v>
      </c>
      <c r="D31" s="115">
        <v>1406.61</v>
      </c>
      <c r="E31" s="133" t="s">
        <v>128</v>
      </c>
      <c r="F31" s="115">
        <v>1406.61</v>
      </c>
      <c r="G31" s="133" t="s">
        <v>128</v>
      </c>
      <c r="H31" s="115">
        <v>1406.61</v>
      </c>
    </row>
    <row r="32" spans="1:8" ht="18" customHeight="1">
      <c r="A32" s="156" t="s">
        <v>133</v>
      </c>
      <c r="B32" s="115" t="s">
        <v>54</v>
      </c>
      <c r="C32" s="158" t="s">
        <v>130</v>
      </c>
      <c r="D32" s="115" t="s">
        <v>54</v>
      </c>
      <c r="E32" s="158" t="s">
        <v>130</v>
      </c>
      <c r="F32" s="115" t="s">
        <v>54</v>
      </c>
      <c r="G32" s="158" t="s">
        <v>130</v>
      </c>
      <c r="H32" s="115" t="s">
        <v>54</v>
      </c>
    </row>
    <row r="33" spans="1:8" ht="18" customHeight="1">
      <c r="A33" s="156"/>
      <c r="B33" s="139"/>
      <c r="C33" s="140"/>
      <c r="D33" s="139"/>
      <c r="E33" s="140"/>
      <c r="F33" s="139"/>
      <c r="G33" s="140"/>
      <c r="H33" s="139"/>
    </row>
    <row r="34" spans="1:8" ht="18" customHeight="1">
      <c r="A34" s="132" t="s">
        <v>134</v>
      </c>
      <c r="B34" s="115">
        <v>1406.61</v>
      </c>
      <c r="C34" s="161" t="s">
        <v>135</v>
      </c>
      <c r="D34" s="115">
        <v>1406.61</v>
      </c>
      <c r="E34" s="132" t="s">
        <v>135</v>
      </c>
      <c r="F34" s="115">
        <v>1406.61</v>
      </c>
      <c r="G34" s="132" t="s">
        <v>135</v>
      </c>
      <c r="H34" s="115">
        <v>1406.61</v>
      </c>
    </row>
    <row r="35" spans="4:8" ht="12.75" customHeight="1">
      <c r="D35" s="110"/>
      <c r="H35" s="110"/>
    </row>
    <row r="36" spans="4:8" ht="12.75" customHeight="1">
      <c r="D36" s="110"/>
      <c r="H36" s="110"/>
    </row>
    <row r="37" spans="4:8" ht="12.75" customHeight="1">
      <c r="D37" s="110"/>
      <c r="H37" s="110"/>
    </row>
    <row r="38" spans="4:8" ht="12.75" customHeight="1">
      <c r="D38" s="110"/>
      <c r="H38" s="110"/>
    </row>
    <row r="39" spans="4:8" ht="12.75" customHeight="1">
      <c r="D39" s="110"/>
      <c r="H39" s="110"/>
    </row>
    <row r="40" spans="4:8" ht="12.75" customHeight="1">
      <c r="D40" s="110"/>
      <c r="H40" s="110"/>
    </row>
    <row r="41" spans="4:8" ht="12.75" customHeight="1">
      <c r="D41" s="110"/>
      <c r="H41" s="110"/>
    </row>
    <row r="42" spans="4:8" ht="12.75" customHeight="1">
      <c r="D42" s="110"/>
      <c r="H42" s="110"/>
    </row>
    <row r="43" spans="4:8" ht="12.75" customHeight="1">
      <c r="D43" s="110"/>
      <c r="H43" s="110"/>
    </row>
    <row r="44" spans="4:8" ht="12.75" customHeight="1">
      <c r="D44" s="110"/>
      <c r="H44" s="110"/>
    </row>
    <row r="45" spans="4:8" ht="12.75" customHeight="1">
      <c r="D45" s="110"/>
      <c r="H45" s="110"/>
    </row>
    <row r="46" spans="4:8" ht="12.75" customHeight="1">
      <c r="D46" s="110"/>
      <c r="H46" s="110"/>
    </row>
    <row r="47" spans="4:8" ht="12.75" customHeight="1">
      <c r="D47" s="110"/>
      <c r="H47" s="110"/>
    </row>
    <row r="48" ht="12.75" customHeight="1">
      <c r="H48" s="110"/>
    </row>
    <row r="49" ht="12.75" customHeight="1">
      <c r="H49" s="110"/>
    </row>
    <row r="50" ht="12.75" customHeight="1">
      <c r="H50" s="110"/>
    </row>
    <row r="51" ht="12.75" customHeight="1">
      <c r="H51" s="110"/>
    </row>
    <row r="52" ht="12.75" customHeight="1">
      <c r="H52" s="110"/>
    </row>
    <row r="53" ht="12.75" customHeight="1">
      <c r="H53" s="110"/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89" right="0.7513888888888889" top="0.7909722222222222" bottom="1" header="0" footer="0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SheetLayoutView="100" workbookViewId="0" topLeftCell="A1">
      <selection activeCell="C5" sqref="C5"/>
    </sheetView>
  </sheetViews>
  <sheetFormatPr defaultColWidth="9.16015625" defaultRowHeight="12.75" customHeight="1"/>
  <cols>
    <col min="1" max="2" width="21.33203125" style="0" customWidth="1"/>
    <col min="3" max="3" width="24.16015625" style="0" customWidth="1"/>
    <col min="4" max="4" width="21.33203125" style="0" customWidth="1"/>
    <col min="5" max="5" width="23" style="0" customWidth="1"/>
    <col min="6" max="6" width="19.33203125" style="0" customWidth="1"/>
    <col min="7" max="7" width="21.33203125" style="0" customWidth="1"/>
  </cols>
  <sheetData>
    <row r="1" ht="45" customHeight="1">
      <c r="A1" s="117" t="s">
        <v>19</v>
      </c>
    </row>
    <row r="2" spans="1:7" ht="28.5" customHeight="1">
      <c r="A2" s="122" t="s">
        <v>20</v>
      </c>
      <c r="B2" s="122"/>
      <c r="C2" s="122"/>
      <c r="D2" s="122"/>
      <c r="E2" s="122"/>
      <c r="F2" s="122"/>
      <c r="G2" s="122"/>
    </row>
    <row r="3" ht="22.5" customHeight="1">
      <c r="G3" s="116" t="s">
        <v>43</v>
      </c>
    </row>
    <row r="4" spans="1:7" ht="22.5" customHeight="1">
      <c r="A4" s="120" t="s">
        <v>164</v>
      </c>
      <c r="B4" s="120" t="s">
        <v>165</v>
      </c>
      <c r="C4" s="120" t="s">
        <v>139</v>
      </c>
      <c r="D4" s="120" t="s">
        <v>166</v>
      </c>
      <c r="E4" s="120" t="s">
        <v>167</v>
      </c>
      <c r="F4" s="120" t="s">
        <v>168</v>
      </c>
      <c r="G4" s="120" t="s">
        <v>169</v>
      </c>
    </row>
    <row r="5" spans="1:7" ht="15.75" customHeight="1">
      <c r="A5" s="104" t="s">
        <v>149</v>
      </c>
      <c r="B5" s="149" t="s">
        <v>170</v>
      </c>
      <c r="C5" s="115">
        <v>1406.61</v>
      </c>
      <c r="D5" s="115">
        <f aca="true" t="shared" si="0" ref="D5:F5">D6+D9+D17</f>
        <v>576.03</v>
      </c>
      <c r="E5" s="115">
        <f t="shared" si="0"/>
        <v>70.08</v>
      </c>
      <c r="F5" s="115">
        <f t="shared" si="0"/>
        <v>760.5</v>
      </c>
      <c r="G5" s="146"/>
    </row>
    <row r="6" spans="1:7" ht="12.75" customHeight="1">
      <c r="A6" s="104" t="s">
        <v>171</v>
      </c>
      <c r="B6" s="104" t="s">
        <v>172</v>
      </c>
      <c r="C6" s="115">
        <v>79.2</v>
      </c>
      <c r="D6" s="115">
        <v>79.2</v>
      </c>
      <c r="E6" s="115">
        <v>0</v>
      </c>
      <c r="F6" s="115">
        <v>0</v>
      </c>
      <c r="G6" s="109"/>
    </row>
    <row r="7" spans="1:7" ht="12.75" customHeight="1">
      <c r="A7" s="104" t="s">
        <v>173</v>
      </c>
      <c r="B7" s="104" t="s">
        <v>174</v>
      </c>
      <c r="C7" s="115">
        <v>79.2</v>
      </c>
      <c r="D7" s="115">
        <v>79.2</v>
      </c>
      <c r="E7" s="115">
        <v>0</v>
      </c>
      <c r="F7" s="115">
        <v>0</v>
      </c>
      <c r="G7" s="109"/>
    </row>
    <row r="8" spans="1:7" ht="12.75" customHeight="1">
      <c r="A8" s="104" t="s">
        <v>175</v>
      </c>
      <c r="B8" s="104" t="s">
        <v>176</v>
      </c>
      <c r="C8" s="115">
        <v>79.2</v>
      </c>
      <c r="D8" s="115">
        <v>79.2</v>
      </c>
      <c r="E8" s="115">
        <v>0</v>
      </c>
      <c r="F8" s="115">
        <v>0</v>
      </c>
      <c r="G8" s="109"/>
    </row>
    <row r="9" spans="1:7" ht="12.75" customHeight="1">
      <c r="A9" s="104" t="s">
        <v>177</v>
      </c>
      <c r="B9" s="104" t="s">
        <v>178</v>
      </c>
      <c r="C9" s="115">
        <f aca="true" t="shared" si="1" ref="C9:C12">D9+E9+F9</f>
        <v>1275.1100000000001</v>
      </c>
      <c r="D9" s="115">
        <v>444.53</v>
      </c>
      <c r="E9" s="115">
        <v>70.08</v>
      </c>
      <c r="F9" s="115">
        <v>760.5</v>
      </c>
      <c r="G9" s="109"/>
    </row>
    <row r="10" spans="1:7" ht="12.75" customHeight="1">
      <c r="A10" s="104" t="s">
        <v>179</v>
      </c>
      <c r="B10" s="104" t="s">
        <v>180</v>
      </c>
      <c r="C10" s="115">
        <f t="shared" si="1"/>
        <v>1255.9099999999999</v>
      </c>
      <c r="D10" s="115">
        <v>444.53</v>
      </c>
      <c r="E10" s="115">
        <v>50.88</v>
      </c>
      <c r="F10" s="115">
        <f>F13+F14</f>
        <v>760.5</v>
      </c>
      <c r="G10" s="109"/>
    </row>
    <row r="11" spans="1:7" ht="12.75" customHeight="1">
      <c r="A11" s="104" t="s">
        <v>181</v>
      </c>
      <c r="B11" s="123" t="s">
        <v>182</v>
      </c>
      <c r="C11" s="115">
        <f t="shared" si="1"/>
        <v>412.75</v>
      </c>
      <c r="D11" s="115">
        <v>373.39</v>
      </c>
      <c r="E11" s="115">
        <v>39.36</v>
      </c>
      <c r="F11" s="115">
        <v>0</v>
      </c>
      <c r="G11" s="109"/>
    </row>
    <row r="12" spans="1:7" ht="12.75" customHeight="1">
      <c r="A12" s="104" t="s">
        <v>183</v>
      </c>
      <c r="B12" s="104" t="s">
        <v>184</v>
      </c>
      <c r="C12" s="115">
        <f t="shared" si="1"/>
        <v>71.14</v>
      </c>
      <c r="D12" s="115">
        <v>71.14</v>
      </c>
      <c r="E12" s="115">
        <v>0</v>
      </c>
      <c r="F12" s="115">
        <v>0</v>
      </c>
      <c r="G12" s="109"/>
    </row>
    <row r="13" spans="1:7" ht="12.75" customHeight="1">
      <c r="A13" s="104" t="s">
        <v>185</v>
      </c>
      <c r="B13" s="104" t="s">
        <v>186</v>
      </c>
      <c r="C13" s="115">
        <v>100</v>
      </c>
      <c r="D13" s="115">
        <v>0</v>
      </c>
      <c r="E13" s="115">
        <v>0</v>
      </c>
      <c r="F13" s="115">
        <v>100</v>
      </c>
      <c r="G13" s="109"/>
    </row>
    <row r="14" spans="1:7" ht="12.75" customHeight="1">
      <c r="A14" s="104">
        <v>2140199</v>
      </c>
      <c r="B14" s="123" t="s">
        <v>187</v>
      </c>
      <c r="C14" s="115">
        <f>D14+E14+F14</f>
        <v>672.02</v>
      </c>
      <c r="D14" s="115">
        <v>0</v>
      </c>
      <c r="E14" s="115">
        <v>11.52</v>
      </c>
      <c r="F14" s="115">
        <v>660.5</v>
      </c>
      <c r="G14" s="109"/>
    </row>
    <row r="15" spans="1:7" ht="12.75" customHeight="1">
      <c r="A15" s="104" t="s">
        <v>188</v>
      </c>
      <c r="B15" s="104" t="s">
        <v>189</v>
      </c>
      <c r="C15" s="115">
        <v>19.2</v>
      </c>
      <c r="D15" s="115">
        <v>0</v>
      </c>
      <c r="E15" s="115">
        <v>19.2</v>
      </c>
      <c r="F15" s="115">
        <v>0</v>
      </c>
      <c r="G15" s="152"/>
    </row>
    <row r="16" spans="1:7" ht="12.75" customHeight="1">
      <c r="A16" s="104" t="s">
        <v>190</v>
      </c>
      <c r="B16" s="123" t="s">
        <v>189</v>
      </c>
      <c r="C16" s="115">
        <v>19.2</v>
      </c>
      <c r="D16" s="115">
        <v>0</v>
      </c>
      <c r="E16" s="115">
        <v>19.2</v>
      </c>
      <c r="F16" s="115">
        <v>0</v>
      </c>
      <c r="G16" s="153"/>
    </row>
    <row r="17" spans="1:7" ht="12.75" customHeight="1">
      <c r="A17" s="104" t="s">
        <v>191</v>
      </c>
      <c r="B17" s="104" t="s">
        <v>192</v>
      </c>
      <c r="C17" s="115">
        <v>52.3</v>
      </c>
      <c r="D17" s="115">
        <v>52.3</v>
      </c>
      <c r="E17" s="115">
        <v>0</v>
      </c>
      <c r="F17" s="115">
        <v>0</v>
      </c>
      <c r="G17" s="154"/>
    </row>
    <row r="18" spans="1:7" ht="12.75" customHeight="1">
      <c r="A18" s="104" t="s">
        <v>193</v>
      </c>
      <c r="B18" s="104" t="s">
        <v>194</v>
      </c>
      <c r="C18" s="115">
        <v>52.3</v>
      </c>
      <c r="D18" s="115">
        <v>52.3</v>
      </c>
      <c r="E18" s="115">
        <v>0</v>
      </c>
      <c r="F18" s="115">
        <v>0</v>
      </c>
      <c r="G18" s="154"/>
    </row>
    <row r="19" spans="1:7" ht="12.75" customHeight="1">
      <c r="A19" s="104" t="s">
        <v>195</v>
      </c>
      <c r="B19" s="104" t="s">
        <v>196</v>
      </c>
      <c r="C19" s="115">
        <v>52.3</v>
      </c>
      <c r="D19" s="115">
        <v>52.3</v>
      </c>
      <c r="E19" s="115">
        <v>0</v>
      </c>
      <c r="F19" s="115">
        <v>0</v>
      </c>
      <c r="G19" s="154"/>
    </row>
    <row r="20" ht="12.75" customHeight="1">
      <c r="B20" s="110"/>
    </row>
    <row r="21" ht="12.75" customHeight="1">
      <c r="B21" s="110"/>
    </row>
    <row r="22" ht="12.75" customHeight="1">
      <c r="B22" s="110"/>
    </row>
    <row r="23" ht="12.75" customHeight="1">
      <c r="B23" s="110"/>
    </row>
  </sheetData>
  <sheetProtection/>
  <mergeCells count="1">
    <mergeCell ref="A2:G2"/>
  </mergeCells>
  <printOptions horizontalCentered="1"/>
  <pageMargins left="0.5902777777777778" right="0.5902777777777778" top="0.7909722222222222" bottom="0.7909722222222222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showZeros="0" zoomScaleSheetLayoutView="100" workbookViewId="0" topLeftCell="A5">
      <selection activeCell="E8" sqref="E8:E3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0.33203125" style="0" customWidth="1"/>
    <col min="4" max="4" width="31.66015625" style="0" customWidth="1"/>
    <col min="5" max="9" width="21.33203125" style="0" customWidth="1"/>
  </cols>
  <sheetData>
    <row r="1" ht="48" customHeight="1">
      <c r="A1" s="117" t="s">
        <v>21</v>
      </c>
    </row>
    <row r="2" spans="1:9" ht="28.5" customHeight="1">
      <c r="A2" s="95" t="s">
        <v>22</v>
      </c>
      <c r="B2" s="95"/>
      <c r="C2" s="95"/>
      <c r="D2" s="95"/>
      <c r="E2" s="95"/>
      <c r="F2" s="95"/>
      <c r="G2" s="95"/>
      <c r="H2" s="95"/>
      <c r="I2" s="95"/>
    </row>
    <row r="3" ht="22.5" customHeight="1">
      <c r="I3" s="116" t="s">
        <v>43</v>
      </c>
    </row>
    <row r="4" spans="1:9" ht="22.5" customHeight="1">
      <c r="A4" s="120" t="s">
        <v>197</v>
      </c>
      <c r="B4" s="120" t="s">
        <v>198</v>
      </c>
      <c r="C4" s="120" t="s">
        <v>199</v>
      </c>
      <c r="D4" s="120" t="s">
        <v>200</v>
      </c>
      <c r="E4" s="120" t="s">
        <v>139</v>
      </c>
      <c r="F4" s="120" t="s">
        <v>166</v>
      </c>
      <c r="G4" s="120" t="s">
        <v>167</v>
      </c>
      <c r="H4" s="120" t="s">
        <v>168</v>
      </c>
      <c r="I4" s="120" t="s">
        <v>169</v>
      </c>
    </row>
    <row r="5" spans="1:9" ht="16.5" customHeight="1">
      <c r="A5" s="104" t="s">
        <v>149</v>
      </c>
      <c r="B5" s="149" t="s">
        <v>170</v>
      </c>
      <c r="C5" s="104" t="s">
        <v>149</v>
      </c>
      <c r="D5" s="104" t="s">
        <v>149</v>
      </c>
      <c r="E5" s="115">
        <v>1406.61</v>
      </c>
      <c r="F5" s="115">
        <v>576.03</v>
      </c>
      <c r="G5" s="115">
        <v>70.08</v>
      </c>
      <c r="H5" s="115">
        <v>760.5</v>
      </c>
      <c r="I5" s="146"/>
    </row>
    <row r="6" spans="1:9" ht="12.75" customHeight="1">
      <c r="A6" s="104" t="s">
        <v>201</v>
      </c>
      <c r="B6" s="104" t="s">
        <v>202</v>
      </c>
      <c r="C6" s="104" t="s">
        <v>149</v>
      </c>
      <c r="D6" s="104" t="s">
        <v>149</v>
      </c>
      <c r="E6" s="115">
        <v>567.9</v>
      </c>
      <c r="F6" s="115">
        <v>567.9</v>
      </c>
      <c r="G6" s="115">
        <v>0</v>
      </c>
      <c r="H6" s="115">
        <v>0</v>
      </c>
      <c r="I6" s="109"/>
    </row>
    <row r="7" spans="1:9" ht="12.75" customHeight="1">
      <c r="A7" s="104" t="s">
        <v>203</v>
      </c>
      <c r="B7" s="104" t="s">
        <v>204</v>
      </c>
      <c r="C7" s="104" t="s">
        <v>205</v>
      </c>
      <c r="D7" s="104" t="s">
        <v>206</v>
      </c>
      <c r="E7" s="115">
        <v>221.6</v>
      </c>
      <c r="F7" s="115">
        <v>221.6</v>
      </c>
      <c r="G7" s="115">
        <v>0</v>
      </c>
      <c r="H7" s="115">
        <v>0</v>
      </c>
      <c r="I7" s="109"/>
    </row>
    <row r="8" spans="1:9" ht="12.75" customHeight="1">
      <c r="A8" s="104" t="s">
        <v>203</v>
      </c>
      <c r="B8" s="104" t="s">
        <v>204</v>
      </c>
      <c r="C8" s="104" t="s">
        <v>207</v>
      </c>
      <c r="D8" s="104" t="s">
        <v>202</v>
      </c>
      <c r="E8" s="150">
        <v>214.8</v>
      </c>
      <c r="F8" s="115">
        <v>214.8</v>
      </c>
      <c r="G8" s="115">
        <v>0</v>
      </c>
      <c r="H8" s="115">
        <v>0</v>
      </c>
      <c r="I8" s="109"/>
    </row>
    <row r="9" spans="1:9" ht="12.75" customHeight="1">
      <c r="A9" s="104" t="s">
        <v>208</v>
      </c>
      <c r="B9" s="104" t="s">
        <v>209</v>
      </c>
      <c r="C9" s="104" t="s">
        <v>210</v>
      </c>
      <c r="D9" s="104" t="s">
        <v>211</v>
      </c>
      <c r="E9" s="150">
        <v>38.6</v>
      </c>
      <c r="F9" s="115">
        <v>38.6</v>
      </c>
      <c r="G9" s="115">
        <v>0</v>
      </c>
      <c r="H9" s="115">
        <v>0</v>
      </c>
      <c r="I9" s="109"/>
    </row>
    <row r="10" spans="1:9" ht="12.75" customHeight="1">
      <c r="A10" s="104" t="s">
        <v>208</v>
      </c>
      <c r="B10" s="104" t="s">
        <v>209</v>
      </c>
      <c r="C10" s="104" t="s">
        <v>207</v>
      </c>
      <c r="D10" s="104" t="s">
        <v>202</v>
      </c>
      <c r="E10" s="150">
        <v>40.6</v>
      </c>
      <c r="F10" s="115">
        <v>40.6</v>
      </c>
      <c r="G10" s="115">
        <v>0</v>
      </c>
      <c r="H10" s="115">
        <v>0</v>
      </c>
      <c r="I10" s="109"/>
    </row>
    <row r="11" spans="1:9" ht="12.75" customHeight="1">
      <c r="A11" s="104" t="s">
        <v>212</v>
      </c>
      <c r="B11" s="104" t="s">
        <v>196</v>
      </c>
      <c r="C11" s="104" t="s">
        <v>213</v>
      </c>
      <c r="D11" s="104" t="s">
        <v>196</v>
      </c>
      <c r="E11" s="150">
        <v>26.6</v>
      </c>
      <c r="F11" s="115">
        <v>26.6</v>
      </c>
      <c r="G11" s="115">
        <v>0</v>
      </c>
      <c r="H11" s="115">
        <v>0</v>
      </c>
      <c r="I11" s="109"/>
    </row>
    <row r="12" spans="1:9" ht="12.75" customHeight="1">
      <c r="A12" s="104" t="s">
        <v>212</v>
      </c>
      <c r="B12" s="104" t="s">
        <v>196</v>
      </c>
      <c r="C12" s="104" t="s">
        <v>207</v>
      </c>
      <c r="D12" s="104" t="s">
        <v>202</v>
      </c>
      <c r="E12" s="150">
        <v>25.7</v>
      </c>
      <c r="F12" s="115">
        <v>25.7</v>
      </c>
      <c r="G12" s="115">
        <v>0</v>
      </c>
      <c r="H12" s="115">
        <v>0</v>
      </c>
      <c r="I12" s="109"/>
    </row>
    <row r="13" spans="1:9" ht="12.75" customHeight="1">
      <c r="A13" s="104" t="s">
        <v>214</v>
      </c>
      <c r="B13" s="104" t="s">
        <v>215</v>
      </c>
      <c r="C13" s="104" t="s">
        <v>149</v>
      </c>
      <c r="D13" s="104" t="s">
        <v>149</v>
      </c>
      <c r="E13" s="150">
        <v>210.58</v>
      </c>
      <c r="F13" s="115">
        <v>7.4</v>
      </c>
      <c r="G13" s="115">
        <v>70.08</v>
      </c>
      <c r="H13" s="115">
        <f>SUM(H14:H39)</f>
        <v>133.1</v>
      </c>
      <c r="I13" s="109"/>
    </row>
    <row r="14" spans="1:9" ht="12.75" customHeight="1">
      <c r="A14" s="104" t="s">
        <v>216</v>
      </c>
      <c r="B14" s="104" t="s">
        <v>217</v>
      </c>
      <c r="C14" s="104" t="s">
        <v>218</v>
      </c>
      <c r="D14" s="104" t="s">
        <v>219</v>
      </c>
      <c r="E14" s="150">
        <v>23.64</v>
      </c>
      <c r="F14" s="115">
        <v>0</v>
      </c>
      <c r="G14" s="115">
        <v>14.64</v>
      </c>
      <c r="H14" s="115">
        <v>9</v>
      </c>
      <c r="I14" s="109"/>
    </row>
    <row r="15" spans="1:9" ht="12.75" customHeight="1">
      <c r="A15" s="104" t="s">
        <v>216</v>
      </c>
      <c r="B15" s="104" t="s">
        <v>217</v>
      </c>
      <c r="C15" s="104" t="s">
        <v>220</v>
      </c>
      <c r="D15" s="104" t="s">
        <v>215</v>
      </c>
      <c r="E15" s="150">
        <v>9.4</v>
      </c>
      <c r="F15" s="115">
        <v>0</v>
      </c>
      <c r="G15" s="115">
        <v>5</v>
      </c>
      <c r="H15" s="115">
        <v>4.4</v>
      </c>
      <c r="I15" s="109"/>
    </row>
    <row r="16" spans="1:9" ht="12.75" customHeight="1">
      <c r="A16" s="104" t="s">
        <v>221</v>
      </c>
      <c r="B16" s="104" t="s">
        <v>222</v>
      </c>
      <c r="C16" s="104" t="s">
        <v>218</v>
      </c>
      <c r="D16" s="104" t="s">
        <v>219</v>
      </c>
      <c r="E16" s="150">
        <v>7</v>
      </c>
      <c r="F16" s="115">
        <v>0</v>
      </c>
      <c r="G16" s="115">
        <v>1</v>
      </c>
      <c r="H16" s="115">
        <v>6</v>
      </c>
      <c r="I16" s="109"/>
    </row>
    <row r="17" spans="1:9" ht="12.75" customHeight="1">
      <c r="A17" s="104" t="s">
        <v>221</v>
      </c>
      <c r="B17" s="104" t="s">
        <v>222</v>
      </c>
      <c r="C17" s="104" t="s">
        <v>220</v>
      </c>
      <c r="D17" s="104" t="s">
        <v>215</v>
      </c>
      <c r="E17" s="150">
        <v>3.5</v>
      </c>
      <c r="F17" s="115">
        <v>0</v>
      </c>
      <c r="G17" s="115">
        <v>0</v>
      </c>
      <c r="H17" s="115">
        <v>3.5</v>
      </c>
      <c r="I17" s="109"/>
    </row>
    <row r="18" spans="1:9" ht="12.75" customHeight="1">
      <c r="A18" s="104" t="s">
        <v>223</v>
      </c>
      <c r="B18" s="104" t="s">
        <v>224</v>
      </c>
      <c r="C18" s="104" t="s">
        <v>218</v>
      </c>
      <c r="D18" s="104" t="s">
        <v>219</v>
      </c>
      <c r="E18" s="150">
        <v>0.2</v>
      </c>
      <c r="F18" s="115">
        <v>0</v>
      </c>
      <c r="G18" s="115">
        <v>0.2</v>
      </c>
      <c r="H18" s="115">
        <v>0</v>
      </c>
      <c r="I18" s="109"/>
    </row>
    <row r="19" spans="1:9" ht="12.75" customHeight="1">
      <c r="A19" s="104" t="s">
        <v>223</v>
      </c>
      <c r="B19" s="104" t="s">
        <v>224</v>
      </c>
      <c r="C19" s="104" t="s">
        <v>220</v>
      </c>
      <c r="D19" s="104" t="s">
        <v>215</v>
      </c>
      <c r="E19" s="150">
        <v>0.62</v>
      </c>
      <c r="F19" s="115">
        <v>0</v>
      </c>
      <c r="G19" s="115">
        <v>0.52</v>
      </c>
      <c r="H19" s="115">
        <v>0.1</v>
      </c>
      <c r="I19" s="109"/>
    </row>
    <row r="20" spans="1:9" ht="12.75" customHeight="1">
      <c r="A20" s="104" t="s">
        <v>225</v>
      </c>
      <c r="B20" s="104" t="s">
        <v>226</v>
      </c>
      <c r="C20" s="104" t="s">
        <v>218</v>
      </c>
      <c r="D20" s="104" t="s">
        <v>219</v>
      </c>
      <c r="E20" s="150">
        <v>0.8</v>
      </c>
      <c r="F20" s="115">
        <v>0</v>
      </c>
      <c r="G20" s="115">
        <v>0.8</v>
      </c>
      <c r="H20" s="115">
        <v>0</v>
      </c>
      <c r="I20" s="109"/>
    </row>
    <row r="21" spans="1:9" ht="12.75" customHeight="1">
      <c r="A21" s="104" t="s">
        <v>225</v>
      </c>
      <c r="B21" s="104" t="s">
        <v>226</v>
      </c>
      <c r="C21" s="104" t="s">
        <v>220</v>
      </c>
      <c r="D21" s="104" t="s">
        <v>215</v>
      </c>
      <c r="E21" s="150">
        <v>6.3</v>
      </c>
      <c r="F21" s="115">
        <v>0</v>
      </c>
      <c r="G21" s="115">
        <v>3.7</v>
      </c>
      <c r="H21" s="115">
        <v>2.6</v>
      </c>
      <c r="I21" s="109"/>
    </row>
    <row r="22" spans="1:9" ht="12.75" customHeight="1">
      <c r="A22" s="104" t="s">
        <v>227</v>
      </c>
      <c r="B22" s="104" t="s">
        <v>228</v>
      </c>
      <c r="C22" s="104" t="s">
        <v>218</v>
      </c>
      <c r="D22" s="104" t="s">
        <v>219</v>
      </c>
      <c r="E22" s="150">
        <v>1.2</v>
      </c>
      <c r="F22" s="115">
        <v>0</v>
      </c>
      <c r="G22" s="115">
        <v>1.2</v>
      </c>
      <c r="H22" s="115">
        <v>0</v>
      </c>
      <c r="I22" s="109"/>
    </row>
    <row r="23" spans="1:9" ht="12.75" customHeight="1">
      <c r="A23" s="104" t="s">
        <v>227</v>
      </c>
      <c r="B23" s="104" t="s">
        <v>228</v>
      </c>
      <c r="C23" s="104" t="s">
        <v>220</v>
      </c>
      <c r="D23" s="104" t="s">
        <v>215</v>
      </c>
      <c r="E23" s="150">
        <v>6</v>
      </c>
      <c r="F23" s="115">
        <v>0</v>
      </c>
      <c r="G23" s="115">
        <v>1</v>
      </c>
      <c r="H23" s="115">
        <v>5</v>
      </c>
      <c r="I23" s="109"/>
    </row>
    <row r="24" spans="1:9" ht="12.75" customHeight="1">
      <c r="A24" s="104" t="s">
        <v>229</v>
      </c>
      <c r="B24" s="104" t="s">
        <v>230</v>
      </c>
      <c r="C24" s="104" t="s">
        <v>218</v>
      </c>
      <c r="D24" s="104" t="s">
        <v>219</v>
      </c>
      <c r="E24" s="150">
        <v>3</v>
      </c>
      <c r="F24" s="115">
        <v>0</v>
      </c>
      <c r="G24" s="115">
        <v>3</v>
      </c>
      <c r="H24" s="115">
        <v>0</v>
      </c>
      <c r="I24" s="109"/>
    </row>
    <row r="25" spans="1:9" ht="12.75" customHeight="1">
      <c r="A25" s="104" t="s">
        <v>231</v>
      </c>
      <c r="B25" s="104" t="s">
        <v>232</v>
      </c>
      <c r="C25" s="104" t="s">
        <v>218</v>
      </c>
      <c r="D25" s="104" t="s">
        <v>219</v>
      </c>
      <c r="E25" s="150">
        <v>10</v>
      </c>
      <c r="F25" s="115">
        <v>0</v>
      </c>
      <c r="G25" s="115">
        <v>10</v>
      </c>
      <c r="H25" s="115">
        <v>0</v>
      </c>
      <c r="I25" s="109"/>
    </row>
    <row r="26" spans="1:9" ht="12.75" customHeight="1">
      <c r="A26" s="104" t="s">
        <v>231</v>
      </c>
      <c r="B26" s="104" t="s">
        <v>232</v>
      </c>
      <c r="C26" s="104" t="s">
        <v>220</v>
      </c>
      <c r="D26" s="104" t="s">
        <v>215</v>
      </c>
      <c r="E26" s="150">
        <v>21.1</v>
      </c>
      <c r="F26" s="115">
        <v>0</v>
      </c>
      <c r="G26" s="115">
        <v>6.1</v>
      </c>
      <c r="H26" s="115">
        <v>15</v>
      </c>
      <c r="I26" s="109"/>
    </row>
    <row r="27" spans="1:9" ht="12.75" customHeight="1">
      <c r="A27" s="104" t="s">
        <v>233</v>
      </c>
      <c r="B27" s="104" t="s">
        <v>234</v>
      </c>
      <c r="C27" s="104" t="s">
        <v>235</v>
      </c>
      <c r="D27" s="104" t="s">
        <v>234</v>
      </c>
      <c r="E27" s="150">
        <v>1</v>
      </c>
      <c r="F27" s="115">
        <v>0</v>
      </c>
      <c r="G27" s="115">
        <v>1</v>
      </c>
      <c r="H27" s="115">
        <v>0</v>
      </c>
      <c r="I27" s="109"/>
    </row>
    <row r="28" spans="1:9" ht="12.75" customHeight="1">
      <c r="A28" s="104" t="s">
        <v>233</v>
      </c>
      <c r="B28" s="104" t="s">
        <v>234</v>
      </c>
      <c r="C28" s="104" t="s">
        <v>220</v>
      </c>
      <c r="D28" s="104" t="s">
        <v>215</v>
      </c>
      <c r="E28" s="150">
        <v>40</v>
      </c>
      <c r="F28" s="115">
        <v>0</v>
      </c>
      <c r="G28" s="115">
        <v>0</v>
      </c>
      <c r="H28" s="115">
        <v>40</v>
      </c>
      <c r="I28" s="109"/>
    </row>
    <row r="29" spans="1:9" ht="12.75" customHeight="1">
      <c r="A29" s="104" t="s">
        <v>236</v>
      </c>
      <c r="B29" s="104" t="s">
        <v>237</v>
      </c>
      <c r="C29" s="104" t="s">
        <v>218</v>
      </c>
      <c r="D29" s="104" t="s">
        <v>219</v>
      </c>
      <c r="E29" s="150">
        <v>0.2</v>
      </c>
      <c r="F29" s="115">
        <v>0</v>
      </c>
      <c r="G29" s="115">
        <v>0.2</v>
      </c>
      <c r="H29" s="115">
        <v>0</v>
      </c>
      <c r="I29" s="109"/>
    </row>
    <row r="30" spans="1:9" ht="12.75" customHeight="1">
      <c r="A30" s="104" t="s">
        <v>236</v>
      </c>
      <c r="B30" s="104" t="s">
        <v>237</v>
      </c>
      <c r="C30" s="104" t="s">
        <v>220</v>
      </c>
      <c r="D30" s="104" t="s">
        <v>215</v>
      </c>
      <c r="E30" s="150">
        <v>1.5</v>
      </c>
      <c r="F30" s="115">
        <v>0</v>
      </c>
      <c r="G30" s="115">
        <v>1.5</v>
      </c>
      <c r="H30" s="115">
        <v>0</v>
      </c>
      <c r="I30" s="109"/>
    </row>
    <row r="31" spans="1:9" ht="12.75" customHeight="1">
      <c r="A31" s="104" t="s">
        <v>238</v>
      </c>
      <c r="B31" s="104" t="s">
        <v>239</v>
      </c>
      <c r="C31" s="104" t="s">
        <v>240</v>
      </c>
      <c r="D31" s="104" t="s">
        <v>239</v>
      </c>
      <c r="E31" s="150">
        <v>0.92</v>
      </c>
      <c r="F31" s="115">
        <v>0</v>
      </c>
      <c r="G31" s="115">
        <v>0.92</v>
      </c>
      <c r="H31" s="115">
        <v>0</v>
      </c>
      <c r="I31" s="109"/>
    </row>
    <row r="32" spans="1:9" ht="12.75" customHeight="1">
      <c r="A32" s="104" t="s">
        <v>238</v>
      </c>
      <c r="B32" s="104" t="s">
        <v>239</v>
      </c>
      <c r="C32" s="104" t="s">
        <v>220</v>
      </c>
      <c r="D32" s="104" t="s">
        <v>215</v>
      </c>
      <c r="E32" s="150">
        <v>0.7</v>
      </c>
      <c r="F32" s="115">
        <v>0</v>
      </c>
      <c r="G32" s="115">
        <v>0.2</v>
      </c>
      <c r="H32" s="115">
        <v>0.5</v>
      </c>
      <c r="I32" s="109"/>
    </row>
    <row r="33" spans="1:9" ht="12.75" customHeight="1">
      <c r="A33" s="104" t="s">
        <v>241</v>
      </c>
      <c r="B33" s="104" t="s">
        <v>242</v>
      </c>
      <c r="C33" s="104" t="s">
        <v>243</v>
      </c>
      <c r="D33" s="104" t="s">
        <v>244</v>
      </c>
      <c r="E33" s="150">
        <v>0.4</v>
      </c>
      <c r="F33" s="115">
        <v>0</v>
      </c>
      <c r="G33" s="115">
        <v>0.4</v>
      </c>
      <c r="H33" s="115">
        <v>0</v>
      </c>
      <c r="I33" s="109"/>
    </row>
    <row r="34" spans="1:9" ht="12.75" customHeight="1">
      <c r="A34" s="104" t="s">
        <v>241</v>
      </c>
      <c r="B34" s="104" t="s">
        <v>242</v>
      </c>
      <c r="C34" s="104" t="s">
        <v>220</v>
      </c>
      <c r="D34" s="104" t="s">
        <v>215</v>
      </c>
      <c r="E34" s="150">
        <v>31</v>
      </c>
      <c r="F34" s="115">
        <v>0</v>
      </c>
      <c r="G34" s="115">
        <v>5</v>
      </c>
      <c r="H34" s="115">
        <v>26</v>
      </c>
      <c r="I34" s="109"/>
    </row>
    <row r="35" spans="1:9" ht="12.75" customHeight="1">
      <c r="A35" s="104" t="s">
        <v>245</v>
      </c>
      <c r="B35" s="104" t="s">
        <v>246</v>
      </c>
      <c r="C35" s="104" t="s">
        <v>247</v>
      </c>
      <c r="D35" s="104" t="s">
        <v>246</v>
      </c>
      <c r="E35" s="150">
        <v>2</v>
      </c>
      <c r="F35" s="115">
        <v>0</v>
      </c>
      <c r="G35" s="115">
        <v>2</v>
      </c>
      <c r="H35" s="115">
        <v>0</v>
      </c>
      <c r="I35" s="109"/>
    </row>
    <row r="36" spans="1:9" ht="12.75" customHeight="1">
      <c r="A36" s="104" t="s">
        <v>245</v>
      </c>
      <c r="B36" s="104" t="s">
        <v>246</v>
      </c>
      <c r="C36" s="104" t="s">
        <v>220</v>
      </c>
      <c r="D36" s="104" t="s">
        <v>215</v>
      </c>
      <c r="E36" s="150">
        <v>15</v>
      </c>
      <c r="F36" s="115">
        <v>0</v>
      </c>
      <c r="G36" s="115">
        <v>5</v>
      </c>
      <c r="H36" s="115">
        <v>10</v>
      </c>
      <c r="I36" s="109"/>
    </row>
    <row r="37" spans="1:9" ht="12.75" customHeight="1">
      <c r="A37" s="104" t="s">
        <v>248</v>
      </c>
      <c r="B37" s="104" t="s">
        <v>249</v>
      </c>
      <c r="C37" s="104" t="s">
        <v>218</v>
      </c>
      <c r="D37" s="104" t="s">
        <v>219</v>
      </c>
      <c r="E37" s="150">
        <v>8.4</v>
      </c>
      <c r="F37" s="115">
        <v>7.4</v>
      </c>
      <c r="G37" s="115">
        <v>1</v>
      </c>
      <c r="H37" s="115">
        <v>0</v>
      </c>
      <c r="I37" s="109"/>
    </row>
    <row r="38" spans="1:9" ht="12.75" customHeight="1">
      <c r="A38" s="104" t="s">
        <v>250</v>
      </c>
      <c r="B38" s="104" t="s">
        <v>251</v>
      </c>
      <c r="C38" s="104" t="s">
        <v>252</v>
      </c>
      <c r="D38" s="104" t="s">
        <v>251</v>
      </c>
      <c r="E38" s="150">
        <v>8</v>
      </c>
      <c r="F38" s="115">
        <v>0</v>
      </c>
      <c r="G38" s="115">
        <v>3</v>
      </c>
      <c r="H38" s="115">
        <v>5</v>
      </c>
      <c r="I38" s="109"/>
    </row>
    <row r="39" spans="1:9" ht="12.75" customHeight="1">
      <c r="A39" s="104" t="s">
        <v>250</v>
      </c>
      <c r="B39" s="104" t="s">
        <v>251</v>
      </c>
      <c r="C39" s="104" t="s">
        <v>220</v>
      </c>
      <c r="D39" s="104" t="s">
        <v>215</v>
      </c>
      <c r="E39" s="150">
        <v>8.7</v>
      </c>
      <c r="F39" s="115">
        <v>0</v>
      </c>
      <c r="G39" s="115">
        <v>2.7</v>
      </c>
      <c r="H39" s="115">
        <v>6</v>
      </c>
      <c r="I39" s="109"/>
    </row>
    <row r="40" spans="1:9" ht="12.75" customHeight="1">
      <c r="A40" s="104" t="s">
        <v>253</v>
      </c>
      <c r="B40" s="104" t="s">
        <v>254</v>
      </c>
      <c r="C40" s="104" t="s">
        <v>149</v>
      </c>
      <c r="D40" s="104" t="s">
        <v>149</v>
      </c>
      <c r="E40" s="150">
        <v>0.73</v>
      </c>
      <c r="F40" s="115">
        <v>0.73</v>
      </c>
      <c r="G40" s="115">
        <v>0</v>
      </c>
      <c r="H40" s="115">
        <v>0</v>
      </c>
      <c r="I40" s="109"/>
    </row>
    <row r="41" spans="1:9" ht="12.75" customHeight="1">
      <c r="A41" s="104" t="s">
        <v>255</v>
      </c>
      <c r="B41" s="104" t="s">
        <v>256</v>
      </c>
      <c r="C41" s="104" t="s">
        <v>257</v>
      </c>
      <c r="D41" s="104" t="s">
        <v>258</v>
      </c>
      <c r="E41" s="115">
        <v>0.73</v>
      </c>
      <c r="F41" s="115">
        <v>0.73</v>
      </c>
      <c r="G41" s="115">
        <v>0</v>
      </c>
      <c r="H41" s="115">
        <v>0</v>
      </c>
      <c r="I41" s="109"/>
    </row>
    <row r="42" spans="1:9" ht="12.75" customHeight="1">
      <c r="A42" s="104" t="s">
        <v>259</v>
      </c>
      <c r="B42" s="123" t="s">
        <v>260</v>
      </c>
      <c r="C42" s="104" t="s">
        <v>149</v>
      </c>
      <c r="D42" s="104" t="s">
        <v>149</v>
      </c>
      <c r="E42" s="115">
        <v>627.4</v>
      </c>
      <c r="F42" s="115">
        <v>0</v>
      </c>
      <c r="G42" s="115">
        <v>0</v>
      </c>
      <c r="H42" s="115">
        <v>627.4</v>
      </c>
      <c r="I42" s="109"/>
    </row>
    <row r="43" spans="1:9" ht="12.75" customHeight="1">
      <c r="A43" s="104" t="s">
        <v>261</v>
      </c>
      <c r="B43" s="104" t="s">
        <v>262</v>
      </c>
      <c r="C43" s="104" t="s">
        <v>263</v>
      </c>
      <c r="D43" s="104" t="s">
        <v>262</v>
      </c>
      <c r="E43" s="115">
        <v>80</v>
      </c>
      <c r="F43" s="115">
        <v>0</v>
      </c>
      <c r="G43" s="115">
        <v>0</v>
      </c>
      <c r="H43" s="115">
        <v>80</v>
      </c>
      <c r="I43" s="109"/>
    </row>
    <row r="44" spans="1:9" ht="12.75" customHeight="1">
      <c r="A44" s="104" t="s">
        <v>261</v>
      </c>
      <c r="B44" s="104" t="s">
        <v>262</v>
      </c>
      <c r="C44" s="104" t="s">
        <v>264</v>
      </c>
      <c r="D44" s="104" t="s">
        <v>265</v>
      </c>
      <c r="E44" s="115">
        <v>547.4</v>
      </c>
      <c r="F44" s="115">
        <v>0</v>
      </c>
      <c r="G44" s="115">
        <v>0</v>
      </c>
      <c r="H44" s="115">
        <v>547.4</v>
      </c>
      <c r="I44" s="109"/>
    </row>
    <row r="45" spans="1:4" ht="12.75" customHeight="1">
      <c r="A45" s="110"/>
      <c r="B45" s="110"/>
      <c r="C45" s="110"/>
      <c r="D45" s="110"/>
    </row>
    <row r="46" spans="1:4" ht="12.75" customHeight="1">
      <c r="A46" s="110"/>
      <c r="B46" s="110"/>
      <c r="C46" s="151"/>
      <c r="D46" s="110"/>
    </row>
    <row r="47" spans="1:4" ht="12.75" customHeight="1">
      <c r="A47" s="110"/>
      <c r="B47" s="110"/>
      <c r="C47" s="110"/>
      <c r="D47" s="110"/>
    </row>
    <row r="48" spans="2:4" ht="12.75" customHeight="1">
      <c r="B48" s="110"/>
      <c r="C48" s="110"/>
      <c r="D48" s="110"/>
    </row>
    <row r="49" spans="2:4" ht="12.75" customHeight="1">
      <c r="B49" s="110"/>
      <c r="C49" s="110"/>
      <c r="D49" s="110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SheetLayoutView="100" workbookViewId="0" topLeftCell="A1">
      <selection activeCell="L41" sqref="L41"/>
    </sheetView>
  </sheetViews>
  <sheetFormatPr defaultColWidth="9.16015625" defaultRowHeight="12.75" customHeight="1"/>
  <cols>
    <col min="1" max="1" width="25.33203125" style="0" customWidth="1"/>
    <col min="2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51.75" customHeight="1">
      <c r="A1" s="148" t="s">
        <v>23</v>
      </c>
    </row>
    <row r="2" spans="1:6" ht="28.5" customHeight="1">
      <c r="A2" s="95" t="s">
        <v>24</v>
      </c>
      <c r="B2" s="95"/>
      <c r="C2" s="95"/>
      <c r="D2" s="95"/>
      <c r="E2" s="95"/>
      <c r="F2" s="95"/>
    </row>
    <row r="3" ht="33" customHeight="1">
      <c r="F3" s="116" t="s">
        <v>43</v>
      </c>
    </row>
    <row r="4" spans="1:6" ht="22.5" customHeight="1">
      <c r="A4" s="120" t="s">
        <v>164</v>
      </c>
      <c r="B4" s="120" t="s">
        <v>165</v>
      </c>
      <c r="C4" s="120" t="s">
        <v>139</v>
      </c>
      <c r="D4" s="120" t="s">
        <v>166</v>
      </c>
      <c r="E4" s="120" t="s">
        <v>167</v>
      </c>
      <c r="F4" s="120" t="s">
        <v>169</v>
      </c>
    </row>
    <row r="5" spans="1:6" ht="15.75" customHeight="1">
      <c r="A5" s="104" t="s">
        <v>149</v>
      </c>
      <c r="B5" s="104" t="s">
        <v>139</v>
      </c>
      <c r="C5" s="115">
        <v>646.11</v>
      </c>
      <c r="D5" s="115">
        <v>576.03</v>
      </c>
      <c r="E5" s="115">
        <v>70.08</v>
      </c>
      <c r="F5" s="146"/>
    </row>
    <row r="6" spans="1:6" ht="12.75" customHeight="1">
      <c r="A6" s="104" t="s">
        <v>171</v>
      </c>
      <c r="B6" s="104" t="s">
        <v>172</v>
      </c>
      <c r="C6" s="115">
        <v>79.2</v>
      </c>
      <c r="D6" s="115">
        <v>79.2</v>
      </c>
      <c r="E6" s="115">
        <v>0</v>
      </c>
      <c r="F6" s="109"/>
    </row>
    <row r="7" spans="1:6" ht="12.75" customHeight="1">
      <c r="A7" s="104" t="s">
        <v>173</v>
      </c>
      <c r="B7" s="104" t="s">
        <v>174</v>
      </c>
      <c r="C7" s="115">
        <v>79.2</v>
      </c>
      <c r="D7" s="115">
        <v>79.2</v>
      </c>
      <c r="E7" s="115">
        <v>0</v>
      </c>
      <c r="F7" s="109"/>
    </row>
    <row r="8" spans="1:6" ht="12.75" customHeight="1">
      <c r="A8" s="104" t="s">
        <v>175</v>
      </c>
      <c r="B8" s="104" t="s">
        <v>176</v>
      </c>
      <c r="C8" s="115">
        <v>79.2</v>
      </c>
      <c r="D8" s="115">
        <v>79.2</v>
      </c>
      <c r="E8" s="115">
        <v>0</v>
      </c>
      <c r="F8" s="109"/>
    </row>
    <row r="9" spans="1:6" ht="12.75" customHeight="1">
      <c r="A9" s="104" t="s">
        <v>177</v>
      </c>
      <c r="B9" s="104" t="s">
        <v>178</v>
      </c>
      <c r="C9" s="115">
        <v>514.61</v>
      </c>
      <c r="D9" s="115">
        <v>444.53</v>
      </c>
      <c r="E9" s="115">
        <v>70.08</v>
      </c>
      <c r="F9" s="109"/>
    </row>
    <row r="10" spans="1:6" ht="12.75" customHeight="1">
      <c r="A10" s="104" t="s">
        <v>179</v>
      </c>
      <c r="B10" s="104" t="s">
        <v>180</v>
      </c>
      <c r="C10" s="115">
        <v>495.41</v>
      </c>
      <c r="D10" s="115">
        <v>444.53</v>
      </c>
      <c r="E10" s="115">
        <v>50.88</v>
      </c>
      <c r="F10" s="109"/>
    </row>
    <row r="11" spans="1:6" ht="12.75" customHeight="1">
      <c r="A11" s="104" t="s">
        <v>181</v>
      </c>
      <c r="B11" s="104" t="s">
        <v>182</v>
      </c>
      <c r="C11" s="115">
        <v>412.75</v>
      </c>
      <c r="D11" s="115">
        <v>373.39</v>
      </c>
      <c r="E11" s="115">
        <v>39.36</v>
      </c>
      <c r="F11" s="109"/>
    </row>
    <row r="12" spans="1:6" ht="12.75" customHeight="1">
      <c r="A12" s="104" t="s">
        <v>183</v>
      </c>
      <c r="B12" s="104" t="s">
        <v>184</v>
      </c>
      <c r="C12" s="115">
        <v>71.14</v>
      </c>
      <c r="D12" s="115">
        <v>71.14</v>
      </c>
      <c r="E12" s="115">
        <v>0</v>
      </c>
      <c r="F12" s="109"/>
    </row>
    <row r="13" spans="1:6" ht="12.75" customHeight="1">
      <c r="A13" s="104" t="s">
        <v>266</v>
      </c>
      <c r="B13" s="104" t="s">
        <v>267</v>
      </c>
      <c r="C13" s="115">
        <v>0</v>
      </c>
      <c r="D13" s="115">
        <v>0</v>
      </c>
      <c r="E13" s="115">
        <v>0</v>
      </c>
      <c r="F13" s="109"/>
    </row>
    <row r="14" spans="1:6" ht="12.75" customHeight="1">
      <c r="A14" s="104" t="s">
        <v>185</v>
      </c>
      <c r="B14" s="104" t="s">
        <v>186</v>
      </c>
      <c r="C14" s="115">
        <v>0</v>
      </c>
      <c r="D14" s="115">
        <v>0</v>
      </c>
      <c r="E14" s="115">
        <v>0</v>
      </c>
      <c r="F14" s="109"/>
    </row>
    <row r="15" spans="1:6" ht="12.75" customHeight="1">
      <c r="A15" s="104" t="s">
        <v>268</v>
      </c>
      <c r="B15" s="104" t="s">
        <v>187</v>
      </c>
      <c r="C15" s="115">
        <v>11.52</v>
      </c>
      <c r="D15" s="115">
        <v>0</v>
      </c>
      <c r="E15" s="115">
        <v>11.52</v>
      </c>
      <c r="F15" s="109"/>
    </row>
    <row r="16" spans="1:6" ht="12.75" customHeight="1">
      <c r="A16" s="104" t="s">
        <v>188</v>
      </c>
      <c r="B16" s="104" t="s">
        <v>189</v>
      </c>
      <c r="C16" s="115">
        <v>19.2</v>
      </c>
      <c r="D16" s="115">
        <v>0</v>
      </c>
      <c r="E16" s="115">
        <v>19.2</v>
      </c>
      <c r="F16" s="109"/>
    </row>
    <row r="17" spans="1:6" ht="12.75" customHeight="1">
      <c r="A17" s="104" t="s">
        <v>190</v>
      </c>
      <c r="B17" s="104" t="s">
        <v>189</v>
      </c>
      <c r="C17" s="115">
        <v>19.2</v>
      </c>
      <c r="D17" s="115">
        <v>0</v>
      </c>
      <c r="E17" s="115">
        <v>19.2</v>
      </c>
      <c r="F17" s="109"/>
    </row>
    <row r="18" spans="1:6" ht="12.75" customHeight="1">
      <c r="A18" s="104" t="s">
        <v>191</v>
      </c>
      <c r="B18" s="104" t="s">
        <v>192</v>
      </c>
      <c r="C18" s="115">
        <v>52.3</v>
      </c>
      <c r="D18" s="115">
        <v>52.3</v>
      </c>
      <c r="E18" s="115">
        <v>0</v>
      </c>
      <c r="F18" s="109"/>
    </row>
    <row r="19" spans="1:6" ht="12.75" customHeight="1">
      <c r="A19" s="104" t="s">
        <v>193</v>
      </c>
      <c r="B19" s="104" t="s">
        <v>194</v>
      </c>
      <c r="C19" s="115">
        <v>52.3</v>
      </c>
      <c r="D19" s="115">
        <v>52.3</v>
      </c>
      <c r="E19" s="115">
        <v>0</v>
      </c>
      <c r="F19" s="109"/>
    </row>
    <row r="20" spans="1:6" ht="12.75" customHeight="1">
      <c r="A20" s="104" t="s">
        <v>195</v>
      </c>
      <c r="B20" s="104" t="s">
        <v>196</v>
      </c>
      <c r="C20" s="115">
        <v>52.3</v>
      </c>
      <c r="D20" s="115">
        <v>52.3</v>
      </c>
      <c r="E20" s="115">
        <v>0</v>
      </c>
      <c r="F20" s="109"/>
    </row>
    <row r="21" spans="1:3" ht="12.75" customHeight="1">
      <c r="A21" s="110"/>
      <c r="C21" s="110"/>
    </row>
    <row r="22" spans="1:2" ht="12.75" customHeight="1">
      <c r="A22" s="110"/>
      <c r="B22" s="110"/>
    </row>
    <row r="23" ht="12.75" customHeight="1">
      <c r="B23" s="110"/>
    </row>
    <row r="24" ht="12.75" customHeight="1">
      <c r="B24" s="110"/>
    </row>
    <row r="25" spans="2:5" ht="12.75" customHeight="1">
      <c r="B25" s="110"/>
      <c r="E25" s="147"/>
    </row>
    <row r="26" spans="2:5" ht="12.75" customHeight="1">
      <c r="B26" s="110"/>
      <c r="E26" s="147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Naner</cp:lastModifiedBy>
  <dcterms:created xsi:type="dcterms:W3CDTF">2018-01-09T09:56:00Z</dcterms:created>
  <dcterms:modified xsi:type="dcterms:W3CDTF">2023-04-21T08:52:03Z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957D22824EB54B0FA364B474109BE906_13</vt:lpwstr>
  </property>
  <property fmtid="{D5CDD505-2E9C-101B-9397-08002B2CF9AE}" pid="5" name="KSOReadingLayo">
    <vt:bool>true</vt:bool>
  </property>
</Properties>
</file>