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2" firstSheet="13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1部门专项业务经费绩效目标表" sheetId="15" r:id="rId15"/>
    <sheet name="表13-2部门专项业务经费绩效目标表 (2)" sheetId="16" r:id="rId16"/>
    <sheet name="表13-3部门专项业务经费绩效目标表 (3)" sheetId="17" r:id="rId17"/>
    <sheet name="表13-4部门专项业务经费绩效目标表 (4)" sheetId="18" r:id="rId18"/>
    <sheet name="表13-5部门专项业务经费绩效目标表 (5)" sheetId="19" r:id="rId19"/>
    <sheet name="表13-6部门专项业务经费绩效目标表 (6)" sheetId="20" r:id="rId20"/>
    <sheet name="表13-7部门专项业务经费绩效目标表 (7)" sheetId="21" r:id="rId21"/>
    <sheet name="表14-部门整体支出绩效目标表" sheetId="22" r:id="rId22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'目录'!$A$1:$L$19</definedName>
    <definedName name="_xlnm.Print_Area" localSheetId="21">'表14-部门整体支出绩效目标表'!$A$1:$H$42</definedName>
  </definedNames>
  <calcPr fullCalcOnLoad="1"/>
</workbook>
</file>

<file path=xl/sharedStrings.xml><?xml version="1.0" encoding="utf-8"?>
<sst xmlns="http://schemas.openxmlformats.org/spreadsheetml/2006/main" count="1154" uniqueCount="454">
  <si>
    <t>附件3</t>
  </si>
  <si>
    <t>2023年略阳县兴州街道办部门综合预算公开报表</t>
  </si>
  <si>
    <t xml:space="preserve">                 部门（单位）名称：略阳县兴州街道办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</si>
  <si>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</si>
  <si>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</si>
  <si>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</si>
  <si>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</si>
  <si>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</si>
  <si>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</si>
  <si>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</si>
  <si>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</si>
  <si>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</si>
  <si>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</si>
  <si>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</si>
  <si>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</si>
  <si>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</si>
  <si>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</si>
  <si>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</si>
  <si>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</si>
  <si>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</si>
  <si>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</si>
  <si>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</si>
  <si>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</si>
  <si>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</si>
  <si>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</si>
  <si>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</si>
  <si>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</si>
  <si>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</si>
  <si>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</si>
  <si>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</si>
  <si>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本部门当年无政府性基金预算，已公开空表</t>
  </si>
  <si>
    <t>表10</t>
  </si>
  <si>
    <t>部门综合预算专项业务经费支出表</t>
  </si>
  <si>
    <t>表11</t>
  </si>
  <si>
    <t>部门综合预算政府采购（资产配置、购买服务）预算表</t>
  </si>
  <si>
    <t>本部门当年无政府采购预算，已公开空表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</si>
  <si>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</si>
  <si>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</si>
  <si>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</si>
  <si>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</si>
  <si>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</si>
  <si>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</si>
  <si>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</si>
  <si>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</si>
  <si>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</si>
  <si>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</si>
  <si>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</si>
  <si>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</si>
  <si>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</si>
  <si>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</si>
  <si>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</si>
  <si>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</si>
  <si>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</si>
  <si>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</si>
  <si>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　1、人员经费和公用经费支出</t>
  </si>
  <si>
    <t>　1、机关工资福利支出</t>
  </si>
  <si>
    <t xml:space="preserve">    (1)一般公共预算拨款</t>
  </si>
  <si>
    <t xml:space="preserve">  2、外交支出</t>
  </si>
  <si>
    <t>　　　 (1)工资福利支出</t>
  </si>
  <si>
    <t>　2、机关商品和服务支出</t>
  </si>
  <si>
    <t xml:space="preserve">       其中：专项资金列入部门预算的项目</t>
  </si>
  <si>
    <t xml:space="preserve">  3、国防支出</t>
  </si>
  <si>
    <t>　　　 (2)商品和服务支出</t>
  </si>
  <si>
    <t>　3、机关资本性支出（一）</t>
  </si>
  <si>
    <t xml:space="preserve">    (2)政府性基金拨款</t>
  </si>
  <si>
    <t xml:space="preserve">  4、公共安全支出</t>
  </si>
  <si>
    <t>　　　 (3)对个人和家庭的补助</t>
  </si>
  <si>
    <t>　4、机关资本性支出（二）</t>
  </si>
  <si>
    <t xml:space="preserve">    (3)国有资本经营预算收入</t>
  </si>
  <si>
    <t xml:space="preserve">  5、教育支出</t>
  </si>
  <si>
    <t>　　　 (4)资本性支出</t>
  </si>
  <si>
    <t>　5、对事业单位经常性补助</t>
  </si>
  <si>
    <t xml:space="preserve">  2、上级补助收入</t>
  </si>
  <si>
    <t xml:space="preserve">  6、科学技术支出</t>
  </si>
  <si>
    <t>　2、专项业务经费支出</t>
  </si>
  <si>
    <t>　6、对事业单位资本性补助</t>
  </si>
  <si>
    <t xml:space="preserve">  3、事业收入</t>
  </si>
  <si>
    <t xml:space="preserve">  7、文化旅游体育与传媒支出</t>
  </si>
  <si>
    <t>　7、对企业补助</t>
  </si>
  <si>
    <t xml:space="preserve">      其中：纳入财政专户管理的收费</t>
  </si>
  <si>
    <t xml:space="preserve">  8、社会保障和就业支出</t>
  </si>
  <si>
    <t>　8、对企业资本性支出</t>
  </si>
  <si>
    <t xml:space="preserve">  4、事业单位经营收入</t>
  </si>
  <si>
    <t xml:space="preserve">  9、社会保险基金支出</t>
  </si>
  <si>
    <t>　　　 (3)对个人和家庭补助</t>
  </si>
  <si>
    <t>　9、对个人和家庭的补助</t>
  </si>
  <si>
    <t xml:space="preserve">  5、附属单位上缴收入</t>
  </si>
  <si>
    <t xml:space="preserve">  10、卫生健康支出</t>
  </si>
  <si>
    <t>　　　 (4)债务利息及费用支出</t>
  </si>
  <si>
    <t>0.00</t>
  </si>
  <si>
    <t>　10、对社会保障基金补助</t>
  </si>
  <si>
    <t xml:space="preserve">  6、其他收入</t>
  </si>
  <si>
    <t xml:space="preserve">  11、节能环保支出</t>
  </si>
  <si>
    <t>　　　 (5)资本性支出(基本建设)</t>
  </si>
  <si>
    <t>　11、债务利息及费用支出</t>
  </si>
  <si>
    <t xml:space="preserve">  12、城乡社区支出</t>
  </si>
  <si>
    <t>　　　 (6)资本性支出</t>
  </si>
  <si>
    <t>　12、债务还本支出</t>
  </si>
  <si>
    <t xml:space="preserve">  13、农林水支出</t>
  </si>
  <si>
    <t>　　　 (7)对企业补助(基本建设)</t>
  </si>
  <si>
    <t>　13、转移性支出</t>
  </si>
  <si>
    <t xml:space="preserve">  14、交通运输支出</t>
  </si>
  <si>
    <t>　　　 (8)对企业补助</t>
  </si>
  <si>
    <t>　14、预备费及预留</t>
  </si>
  <si>
    <t xml:space="preserve">  15、资源勘探工业信息等支出</t>
  </si>
  <si>
    <t>　　　 (9)对社会保障基金补助</t>
  </si>
  <si>
    <t>　15、其他支出</t>
  </si>
  <si>
    <t xml:space="preserve">  16、商业服务业等支出</t>
  </si>
  <si>
    <t>　　　 (10)其他支出</t>
  </si>
  <si>
    <t/>
  </si>
  <si>
    <t xml:space="preserve">  17、金融支出</t>
  </si>
  <si>
    <t>　3、上缴上级支出</t>
  </si>
  <si>
    <t xml:space="preserve">  18、援助其他地区支出</t>
  </si>
  <si>
    <t>　4、事业单位经营支出</t>
  </si>
  <si>
    <t xml:space="preserve">  19、自然资源海洋气象等支出</t>
  </si>
  <si>
    <t>　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</si>
  <si>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</si>
  <si>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</si>
  <si>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</si>
  <si>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</si>
  <si>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</si>
  <si>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</si>
  <si>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</si>
  <si>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</si>
  <si>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</si>
  <si>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</si>
  <si>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</si>
  <si>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 xml:space="preserve"> 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</si>
  <si>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</si>
  <si>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</si>
  <si>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</si>
  <si>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</si>
  <si>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</si>
  <si>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</si>
  <si>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</si>
  <si>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</si>
  <si>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</si>
  <si>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</si>
  <si>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</si>
  <si>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</si>
  <si>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</si>
  <si>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</si>
  <si>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</si>
  <si>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</si>
  <si>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601</t>
  </si>
  <si>
    <t>略阳县兴州街道办事处</t>
  </si>
  <si>
    <t>　　601001</t>
  </si>
  <si>
    <t>单位：元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</si>
  <si>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</si>
  <si>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</si>
  <si>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</si>
  <si>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</si>
  <si>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1、人员经费和公用经费支出</t>
  </si>
  <si>
    <t xml:space="preserve">     其中：专项资金列入部门预算的项目</t>
  </si>
  <si>
    <t xml:space="preserve">       (1)工资福利支出</t>
  </si>
  <si>
    <t xml:space="preserve">  2、政府性基金拨款</t>
  </si>
  <si>
    <t xml:space="preserve">       (2)商品和服务支出</t>
  </si>
  <si>
    <t xml:space="preserve">  3、国有资本经营预算收入</t>
  </si>
  <si>
    <t xml:space="preserve">       (3)对个人和家庭的补助</t>
  </si>
  <si>
    <t xml:space="preserve">       (4)资本性支出</t>
  </si>
  <si>
    <t xml:space="preserve">  2、专项业务经费支出</t>
  </si>
  <si>
    <t xml:space="preserve">       (3)对个人和家庭补助</t>
  </si>
  <si>
    <t xml:space="preserve">       (4)债务利息及费用支出</t>
  </si>
  <si>
    <t xml:space="preserve">  10、对社会保障基金补助</t>
  </si>
  <si>
    <t xml:space="preserve">       (5)资本性支出(基本建设)</t>
  </si>
  <si>
    <t xml:space="preserve">  11、其他支出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</si>
  <si>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</si>
  <si>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</si>
  <si>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</si>
  <si>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</si>
  <si>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</si>
  <si>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</si>
  <si>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</si>
  <si>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</si>
  <si>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</si>
  <si>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</si>
  <si>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</si>
  <si>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</si>
  <si>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</si>
  <si>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</si>
  <si>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</si>
  <si>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</si>
  <si>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</si>
  <si>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政府办公厅(室)及相关机构事务</t>
  </si>
  <si>
    <t>　　　　2010301</t>
  </si>
  <si>
    <t>行政运行</t>
  </si>
  <si>
    <t>　　　　2010399</t>
  </si>
  <si>
    <t>其他政府办公厅(室)及相关机构事务支出</t>
  </si>
  <si>
    <t>208</t>
  </si>
  <si>
    <t>社会保障和就业支出</t>
  </si>
  <si>
    <t>　　20802</t>
  </si>
  <si>
    <t>民政管理事务</t>
  </si>
  <si>
    <t>　　　　2080208</t>
  </si>
  <si>
    <t>基层政权建设和社区治理</t>
  </si>
  <si>
    <t>　　20805</t>
  </si>
  <si>
    <t>行政事业单位养老支出</t>
  </si>
  <si>
    <t>　　　　2080505</t>
  </si>
  <si>
    <t>机关事业单位基本养老保险缴费支出</t>
  </si>
  <si>
    <t>213</t>
  </si>
  <si>
    <t>农林水支出</t>
  </si>
  <si>
    <t>　　21305</t>
  </si>
  <si>
    <t>巩固脱贫攻坚成果衔接乡村振兴</t>
  </si>
  <si>
    <t>　　　　2130599</t>
  </si>
  <si>
    <t>其他巩固脱贫攻坚成果衔接乡村振兴支出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</si>
  <si>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</si>
  <si>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</si>
  <si>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</si>
  <si>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</si>
  <si>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</si>
  <si>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</si>
  <si>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</si>
  <si>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</si>
  <si>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</si>
  <si>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</si>
  <si>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</si>
  <si>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</si>
  <si>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</si>
  <si>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</si>
  <si>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</si>
  <si>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</si>
  <si>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</si>
  <si>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</si>
  <si>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</si>
  <si>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</si>
  <si>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</si>
  <si>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</si>
  <si>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</si>
  <si>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</si>
  <si>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</si>
  <si>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</si>
  <si>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</si>
  <si>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</si>
  <si>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</si>
  <si>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</si>
  <si>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</si>
  <si>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</si>
  <si>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</si>
  <si>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</si>
  <si>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</si>
  <si>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</si>
  <si>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</si>
  <si>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</si>
  <si>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</si>
  <si>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</si>
  <si>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50209</t>
  </si>
  <si>
    <t>　　30214</t>
  </si>
  <si>
    <t>租赁费</t>
  </si>
  <si>
    <t>　　30215</t>
  </si>
  <si>
    <t>会议费</t>
  </si>
  <si>
    <t>50202</t>
  </si>
  <si>
    <t>　　30216</t>
  </si>
  <si>
    <t>培训费</t>
  </si>
  <si>
    <t>50203</t>
  </si>
  <si>
    <t>　　30217</t>
  </si>
  <si>
    <t>公务接待费</t>
  </si>
  <si>
    <t>50206</t>
  </si>
  <si>
    <t>　　30218</t>
  </si>
  <si>
    <t>专用材料费</t>
  </si>
  <si>
    <t>50204</t>
  </si>
  <si>
    <t>专用材料购置费</t>
  </si>
  <si>
    <t>　　30226</t>
  </si>
  <si>
    <t>劳务费</t>
  </si>
  <si>
    <t>50205</t>
  </si>
  <si>
    <t>委托业务费</t>
  </si>
  <si>
    <t>　　30231</t>
  </si>
  <si>
    <t>公务用车运行维护费</t>
  </si>
  <si>
    <t>50208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</si>
  <si>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</si>
  <si>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</si>
  <si>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</si>
  <si>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</si>
  <si>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</si>
  <si>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</si>
  <si>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</si>
  <si>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30305</t>
  </si>
  <si>
    <t>生活补助</t>
  </si>
  <si>
    <t>50901</t>
  </si>
  <si>
    <t>社会福利和救助</t>
  </si>
  <si>
    <t>310</t>
  </si>
  <si>
    <t>资本性支出</t>
  </si>
  <si>
    <t>　　31002</t>
  </si>
  <si>
    <t>办公设备购置</t>
  </si>
  <si>
    <t>50306</t>
  </si>
  <si>
    <t>设备购置</t>
  </si>
  <si>
    <t>　　　　2130504</t>
  </si>
  <si>
    <t>农村基础设施建设</t>
  </si>
  <si>
    <t>　　　　2130505</t>
  </si>
  <si>
    <t>生产发展</t>
  </si>
  <si>
    <t>　　21307</t>
  </si>
  <si>
    <t>农村综合改革</t>
  </si>
  <si>
    <t>　　　　2130799</t>
  </si>
  <si>
    <t>其他农村综合改革支出</t>
  </si>
  <si>
    <t>部门综合预算一般公共预算基本支出明细表（支出经济分类科目）</t>
  </si>
  <si>
    <t>　　30310</t>
  </si>
  <si>
    <t>个人农业生产补贴</t>
  </si>
  <si>
    <t>50903</t>
  </si>
  <si>
    <t>　　31005</t>
  </si>
  <si>
    <t>基础设施建设</t>
  </si>
  <si>
    <t>50302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</si>
  <si>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</si>
  <si>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</si>
  <si>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</si>
  <si>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</si>
  <si>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</si>
  <si>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</si>
  <si>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</si>
  <si>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</si>
  <si>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</si>
  <si>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</si>
  <si>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</si>
  <si>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</si>
  <si>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</si>
  <si>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</si>
  <si>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</si>
  <si>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</si>
  <si>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</si>
  <si>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</si>
  <si>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</si>
  <si>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</si>
  <si>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</si>
  <si>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</si>
  <si>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</si>
  <si>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</si>
  <si>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</si>
  <si>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</si>
  <si>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</si>
  <si>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</si>
  <si>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</si>
  <si>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</si>
  <si>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</si>
  <si>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</si>
  <si>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</si>
  <si>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</si>
  <si>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</si>
  <si>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</si>
  <si>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</si>
  <si>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</si>
  <si>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</si>
  <si>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　　</t>
  </si>
  <si>
    <t>县级资金</t>
  </si>
  <si>
    <t>　　　　　　　　</t>
  </si>
  <si>
    <t>村第一书记经费</t>
  </si>
  <si>
    <t>为各村驻村工作队及第一书记顺利开展工作，提供经费支持和后勤保障。</t>
  </si>
  <si>
    <t>村级公用经费</t>
  </si>
  <si>
    <t>为我办15个村工作提供经费支持和后勤保障。</t>
  </si>
  <si>
    <t>村乡村振兴专项经费</t>
  </si>
  <si>
    <t>为我办15个村乡村振兴工作提供经费支持。</t>
  </si>
  <si>
    <t>环卫垃圾及污水处理</t>
  </si>
  <si>
    <t>为保障辖区内污水、垃圾清运处理及时，环境卫生干净整洁，申请6万元垃圾处理专项经费作为经费保障。</t>
  </si>
  <si>
    <t>廉政灶及工勤人员补助</t>
  </si>
  <si>
    <t>确保机关正常运转，完成各项年度经济指标任务。</t>
  </si>
  <si>
    <t>武装工作经费</t>
  </si>
  <si>
    <t>为我办武装部正常高效开展工作，提供经费支持和后勤保障。</t>
  </si>
  <si>
    <t>驻村工作队经费</t>
  </si>
  <si>
    <t>为各村驻村工作队顺利开展工作，提供经费支持和后勤保障。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</si>
  <si>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</si>
  <si>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</si>
  <si>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</si>
  <si>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</si>
  <si>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</si>
  <si>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</si>
  <si>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</si>
  <si>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</si>
  <si>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</si>
  <si>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</si>
  <si>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</si>
  <si>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</si>
  <si>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</si>
  <si>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</si>
  <si>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</si>
  <si>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上年</t>
  </si>
  <si>
    <t>当年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</si>
  <si>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</si>
  <si>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</si>
  <si>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</si>
  <si>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</si>
  <si>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</si>
  <si>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表13-1</t>
  </si>
  <si>
    <t>部门预算专项业务经费绩效目标表</t>
  </si>
  <si>
    <t>项目名称</t>
  </si>
  <si>
    <t>垃圾污水处理运行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</si>
  <si>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</si>
  <si>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</si>
  <si>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</si>
  <si>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</si>
  <si>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</si>
  <si>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</si>
  <si>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环卫垃圾清运及时，镇域内环境卫生整洁</t>
  </si>
  <si>
    <t>绩
效
指
标</t>
  </si>
  <si>
    <t>一级指标</t>
  </si>
  <si>
    <t>二级指标</t>
  </si>
  <si>
    <t>指标内容</t>
  </si>
  <si>
    <t>指标值</t>
  </si>
  <si>
    <t>产
出
指
标</t>
  </si>
  <si>
    <t>数量指标</t>
  </si>
  <si>
    <t>环卫垃圾及时清运，镇域内环境卫生整洁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</si>
  <si>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</si>
  <si>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</si>
  <si>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</si>
  <si>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</si>
  <si>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</si>
  <si>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</si>
  <si>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</si>
  <si>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</si>
  <si>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</si>
  <si>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</si>
  <si>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群众对辖区环境卫生满意</t>
  </si>
  <si>
    <t>备 注：1、绩效指标可选择填写。 2、根据需要可往下续表。 3、市县扶贫资金项目的绩效目标必须公开。4、市县部门也应公开。</t>
  </si>
  <si>
    <t>表13-2</t>
  </si>
  <si>
    <t>确保机关正常运转，完成财政年度经济指标任务</t>
  </si>
  <si>
    <t>提高机关干部满意度</t>
  </si>
  <si>
    <t>表13-3</t>
  </si>
  <si>
    <t>表13-4</t>
  </si>
  <si>
    <t>依据有关政策要求，结合乡村振兴实际工作需要，为全面完成乡村振兴工作任务，确保乡村振兴专项经费专款专用。</t>
  </si>
  <si>
    <t>为全面完成乡村振兴工作任务，确保乡村振兴专项经费专款专用。</t>
  </si>
  <si>
    <t>为巩固脱贫成果全面完成乡村振兴工作任务，确保乡村振兴专项经费专款专用。</t>
  </si>
  <si>
    <t>提高群众满意度</t>
  </si>
  <si>
    <t>表13-5</t>
  </si>
  <si>
    <t xml:space="preserve">   为保证各村正常开展各项工作，顺利完成各项工作任务，保证各村正常运转提供经费支持和后勤保障。</t>
  </si>
  <si>
    <t>2021年在我办15个村实施</t>
  </si>
  <si>
    <t>保证各村正常运转</t>
  </si>
  <si>
    <t>提高村干部满意度</t>
  </si>
  <si>
    <t>表13-6</t>
  </si>
  <si>
    <t>村第一书记工作经费</t>
  </si>
  <si>
    <t>为各村第一书记开展工作，提供经费支持和后勤保障。</t>
  </si>
  <si>
    <t>为各村第一书记顺利开展工作，提供经费支持。</t>
  </si>
  <si>
    <t>提高第一书记满意度</t>
  </si>
  <si>
    <t>表13-7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</si>
  <si>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</si>
  <si>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</si>
  <si>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</si>
  <si>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</si>
  <si>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</si>
  <si>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</si>
  <si>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</si>
  <si>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</si>
  <si>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主要任务</t>
  </si>
  <si>
    <t>1.确保机关财政供养人员工资及时足额发放，保证机构正常运转。2.全面完成乡村振兴工作任务，确保乡村振兴专项经费专款专用。3.环卫垃圾及时清运，镇域内环境卫生整洁；加强公用经费及三公经费的监管，严格执行预算，确保机关正常运转。</t>
  </si>
  <si>
    <t>金额合计</t>
  </si>
  <si>
    <t>年度
总体
目标</t>
  </si>
  <si>
    <t>年
度
绩
效
指
标</t>
  </si>
  <si>
    <t>产出指标</t>
  </si>
  <si>
    <t>1.确保机关财政供养人员经费及村干部工资及时足额发放，保证机构正常运转。2.全面完成乡村振兴工作任务，确保乡村振兴专项经费专款专用。3.环卫垃圾及时清运，确保保洁员经费及时发放到位。</t>
  </si>
  <si>
    <t>1.各项财务制度健全，政策执行到位。2.全面完成各项工作任务。</t>
  </si>
  <si>
    <t>1.按照时间节点全面完成年度各项工作任务。</t>
  </si>
  <si>
    <t>1.一般性支出增长率≤3；2.公用经费及三公经费只减不增。</t>
  </si>
  <si>
    <t>效益指标</t>
  </si>
  <si>
    <t>1.确保机关正常运转，完成财政年度经济指标任务。2.全面实施乡村振兴专项经费的经济效益。</t>
  </si>
  <si>
    <t>1.加强综合治理，协调推进社会民生发展；2.实施脱贫攻坚专项经费的经济效益。</t>
  </si>
  <si>
    <t>加强人居环境整治，持续改善生态环境，建设美丽宜居的城乡环境</t>
  </si>
  <si>
    <t>可持续影响指标</t>
  </si>
  <si>
    <t>做好镇域内公共服务，持续抓好区域卫生、环境、治安、教育、文化等工作。</t>
  </si>
  <si>
    <t>广大群众对办工作的满意度。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</si>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</sst>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</numFmts>
  <fonts count="5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3"/>
      <color indexed="8"/>
      <name val="仿宋"/>
      <family val="3"/>
    </font>
    <font>
      <sz val="13"/>
      <name val="仿宋"/>
      <family val="3"/>
    </font>
    <font>
      <sz val="11"/>
      <color indexed="8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8" fillId="0" borderId="0">
      <alignment vertical="center"/>
      <protection/>
    </xf>
    <xf numFmtId="0" fontId="46" fillId="0" borderId="3" applyNumberFormat="0" applyFill="0" applyAlignment="0" applyProtection="0"/>
    <xf numFmtId="0" fontId="1" fillId="0" borderId="0">
      <alignment vertical="center"/>
      <protection/>
    </xf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8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 vertical="center"/>
      <protection/>
    </xf>
  </cellStyleXfs>
  <cellXfs count="148">
    <xf numFmtId="0" fontId="0" fillId="0" borderId="0" xfId="0" applyAlignment="1">
      <alignment/>
    </xf>
    <xf numFmtId="0" fontId="2" fillId="0" borderId="0" xfId="68" applyFill="1" applyBorder="1" applyAlignment="1">
      <alignment vertical="center"/>
      <protection/>
    </xf>
    <xf numFmtId="0" fontId="2" fillId="0" borderId="0" xfId="68" applyFill="1" applyBorder="1" applyAlignment="1">
      <alignment vertical="center" wrapText="1"/>
      <protection/>
    </xf>
    <xf numFmtId="0" fontId="3" fillId="0" borderId="0" xfId="68" applyFont="1" applyFill="1" applyBorder="1" applyAlignment="1">
      <alignment vertical="center" wrapText="1"/>
      <protection/>
    </xf>
    <xf numFmtId="0" fontId="3" fillId="0" borderId="0" xfId="68" applyFont="1" applyAlignment="1">
      <alignment vertical="center" wrapText="1"/>
      <protection/>
    </xf>
    <xf numFmtId="0" fontId="55" fillId="0" borderId="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vertical="center"/>
      <protection/>
    </xf>
    <xf numFmtId="0" fontId="2" fillId="0" borderId="9" xfId="68" applyFill="1" applyBorder="1" applyAlignment="1">
      <alignment vertical="center" wrapText="1"/>
      <protection/>
    </xf>
    <xf numFmtId="0" fontId="2" fillId="0" borderId="9" xfId="68" applyFont="1" applyFill="1" applyBorder="1" applyAlignment="1">
      <alignment horizontal="left" vertical="top" wrapText="1"/>
      <protection/>
    </xf>
    <xf numFmtId="0" fontId="2" fillId="0" borderId="9" xfId="68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9" fontId="7" fillId="0" borderId="10" xfId="68" applyNumberFormat="1" applyFont="1" applyFill="1" applyBorder="1" applyAlignment="1">
      <alignment horizontal="left" vertical="center" wrapText="1"/>
      <protection/>
    </xf>
    <xf numFmtId="0" fontId="7" fillId="0" borderId="11" xfId="68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0" borderId="0" xfId="68" applyNumberFormat="1" applyFont="1" applyFill="1" applyBorder="1" applyAlignment="1">
      <alignment vertical="center" wrapText="1"/>
      <protection/>
    </xf>
    <xf numFmtId="0" fontId="2" fillId="0" borderId="0" xfId="68" applyFill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>
      <alignment vertical="center" wrapText="1"/>
      <protection/>
    </xf>
    <xf numFmtId="0" fontId="2" fillId="0" borderId="12" xfId="68" applyFont="1" applyFill="1" applyBorder="1" applyAlignment="1">
      <alignment vertical="center"/>
      <protection/>
    </xf>
    <xf numFmtId="0" fontId="2" fillId="0" borderId="12" xfId="68" applyFont="1" applyFill="1" applyBorder="1" applyAlignment="1">
      <alignment vertical="center" wrapText="1"/>
      <protection/>
    </xf>
    <xf numFmtId="0" fontId="2" fillId="0" borderId="0" xfId="68" applyFont="1" applyFill="1" applyBorder="1" applyAlignment="1">
      <alignment vertical="center" wrapText="1"/>
      <protection/>
    </xf>
    <xf numFmtId="0" fontId="2" fillId="0" borderId="10" xfId="68" applyFill="1" applyBorder="1" applyAlignment="1">
      <alignment horizontal="center" vertical="center" wrapText="1"/>
      <protection/>
    </xf>
    <xf numFmtId="0" fontId="2" fillId="0" borderId="13" xfId="68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" fillId="0" borderId="9" xfId="68" applyFont="1" applyFill="1" applyBorder="1" applyAlignment="1">
      <alignment vertical="center" wrapText="1"/>
      <protection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0" xfId="68" applyFont="1" applyFill="1" applyBorder="1" applyAlignment="1">
      <alignment vertical="center" wrapText="1"/>
      <protection/>
    </xf>
    <xf numFmtId="0" fontId="2" fillId="0" borderId="11" xfId="68" applyFont="1" applyFill="1" applyBorder="1" applyAlignment="1">
      <alignment vertical="center" wrapText="1"/>
      <protection/>
    </xf>
    <xf numFmtId="0" fontId="2" fillId="0" borderId="20" xfId="68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left" vertical="center" wrapText="1"/>
    </xf>
    <xf numFmtId="9" fontId="2" fillId="0" borderId="9" xfId="68" applyNumberFormat="1" applyFont="1" applyFill="1" applyBorder="1" applyAlignment="1">
      <alignment vertical="center" wrapText="1"/>
      <protection/>
    </xf>
    <xf numFmtId="0" fontId="3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/>
    </xf>
    <xf numFmtId="0" fontId="9" fillId="0" borderId="2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9" fillId="0" borderId="9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0" fillId="0" borderId="9" xfId="0" applyFill="1" applyBorder="1" applyAlignment="1" applyProtection="1">
      <alignment horizontal="left" vertical="center"/>
      <protection/>
    </xf>
    <xf numFmtId="2" fontId="11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2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2">
      <selection activeCell="A2" sqref="A1:IV65536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43" t="s">
        <v>1</v>
      </c>
      <c r="B2" s="144"/>
      <c r="C2" s="144"/>
      <c r="D2" s="144"/>
    </row>
    <row r="3" ht="93.75" customHeight="1">
      <c r="A3" s="145"/>
    </row>
    <row r="4" ht="81.75" customHeight="1">
      <c r="A4" s="146" t="s">
        <v>2</v>
      </c>
    </row>
    <row r="5" ht="40.5" customHeight="1">
      <c r="A5" s="146" t="s">
        <v>3</v>
      </c>
    </row>
    <row r="6" ht="36.75" customHeight="1">
      <c r="A6" s="146" t="s">
        <v>4</v>
      </c>
    </row>
    <row r="7" ht="12.75" customHeight="1">
      <c r="A7" s="147"/>
    </row>
    <row r="8" ht="12.75" customHeight="1">
      <c r="A8" s="147"/>
    </row>
    <row r="9" ht="12.75" customHeight="1">
      <c r="A9" s="147"/>
    </row>
    <row r="10" ht="12.75" customHeight="1">
      <c r="A10" s="147"/>
    </row>
    <row r="11" ht="12.75" customHeight="1">
      <c r="A11" s="147"/>
    </row>
    <row r="12" ht="12.75" customHeight="1">
      <c r="A12" s="147"/>
    </row>
    <row r="13" ht="12.75" customHeight="1">
      <c r="A13" s="147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SheetLayoutView="100" workbookViewId="0" topLeftCell="A3">
      <selection activeCell="F10" sqref="F10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ht="30" customHeight="1">
      <c r="A1" s="64" t="s">
        <v>25</v>
      </c>
    </row>
    <row r="2" spans="1:8" ht="28.5" customHeight="1">
      <c r="A2" s="48" t="s">
        <v>292</v>
      </c>
      <c r="B2" s="48"/>
      <c r="C2" s="48"/>
      <c r="D2" s="48"/>
      <c r="E2" s="48"/>
      <c r="F2" s="48"/>
      <c r="G2" s="48"/>
      <c r="H2" s="48"/>
    </row>
    <row r="3" ht="22.5" customHeight="1">
      <c r="H3" s="70" t="s">
        <v>43</v>
      </c>
    </row>
    <row r="4" spans="1:8" ht="22.5" customHeight="1">
      <c r="A4" s="73" t="s">
        <v>210</v>
      </c>
      <c r="B4" s="73" t="s">
        <v>211</v>
      </c>
      <c r="C4" s="73" t="s">
        <v>212</v>
      </c>
      <c r="D4" s="73" t="s">
        <v>213</v>
      </c>
      <c r="E4" s="73" t="s">
        <v>134</v>
      </c>
      <c r="F4" s="73" t="s">
        <v>176</v>
      </c>
      <c r="G4" s="73" t="s">
        <v>177</v>
      </c>
      <c r="H4" s="73" t="s">
        <v>179</v>
      </c>
    </row>
    <row r="5" spans="1:8" ht="15.75" customHeight="1">
      <c r="A5" s="76" t="s">
        <v>109</v>
      </c>
      <c r="B5" s="76" t="s">
        <v>134</v>
      </c>
      <c r="C5" s="76" t="s">
        <v>109</v>
      </c>
      <c r="D5" s="77" t="s">
        <v>109</v>
      </c>
      <c r="E5" s="78">
        <v>954.18</v>
      </c>
      <c r="F5" s="78">
        <v>845.42</v>
      </c>
      <c r="G5" s="78">
        <v>108.76</v>
      </c>
      <c r="H5" s="102" t="s">
        <v>127</v>
      </c>
    </row>
    <row r="6" spans="1:8" ht="12.75" customHeight="1">
      <c r="A6" s="76" t="s">
        <v>214</v>
      </c>
      <c r="B6" s="76" t="s">
        <v>215</v>
      </c>
      <c r="C6" s="76" t="s">
        <v>109</v>
      </c>
      <c r="D6" s="77" t="s">
        <v>109</v>
      </c>
      <c r="E6" s="78">
        <v>817.4</v>
      </c>
      <c r="F6" s="78">
        <v>817.4</v>
      </c>
      <c r="G6" s="78">
        <v>0</v>
      </c>
      <c r="H6" s="63"/>
    </row>
    <row r="7" spans="1:8" ht="12.75" customHeight="1">
      <c r="A7" s="76" t="s">
        <v>216</v>
      </c>
      <c r="B7" s="76" t="s">
        <v>217</v>
      </c>
      <c r="C7" s="76" t="s">
        <v>218</v>
      </c>
      <c r="D7" s="77" t="s">
        <v>219</v>
      </c>
      <c r="E7" s="78">
        <v>628.6</v>
      </c>
      <c r="F7" s="78">
        <v>628.6</v>
      </c>
      <c r="G7" s="78">
        <v>0</v>
      </c>
      <c r="H7" s="63"/>
    </row>
    <row r="8" spans="1:8" ht="12.75" customHeight="1">
      <c r="A8" s="76" t="s">
        <v>220</v>
      </c>
      <c r="B8" s="76" t="s">
        <v>221</v>
      </c>
      <c r="C8" s="76" t="s">
        <v>222</v>
      </c>
      <c r="D8" s="77" t="s">
        <v>223</v>
      </c>
      <c r="E8" s="78">
        <v>113.4</v>
      </c>
      <c r="F8" s="78">
        <v>113.4</v>
      </c>
      <c r="G8" s="78">
        <v>0</v>
      </c>
      <c r="H8" s="63"/>
    </row>
    <row r="9" spans="1:8" ht="12.75" customHeight="1">
      <c r="A9" s="76" t="s">
        <v>224</v>
      </c>
      <c r="B9" s="76" t="s">
        <v>209</v>
      </c>
      <c r="C9" s="76" t="s">
        <v>225</v>
      </c>
      <c r="D9" s="77" t="s">
        <v>209</v>
      </c>
      <c r="E9" s="78">
        <v>75.4</v>
      </c>
      <c r="F9" s="78">
        <v>75.4</v>
      </c>
      <c r="G9" s="78">
        <v>0</v>
      </c>
      <c r="H9" s="63"/>
    </row>
    <row r="10" spans="1:8" ht="12.75" customHeight="1">
      <c r="A10" s="76" t="s">
        <v>226</v>
      </c>
      <c r="B10" s="76" t="s">
        <v>227</v>
      </c>
      <c r="C10" s="76" t="s">
        <v>109</v>
      </c>
      <c r="D10" s="77" t="s">
        <v>109</v>
      </c>
      <c r="E10" s="78">
        <v>115.26</v>
      </c>
      <c r="F10" s="78">
        <v>24.3</v>
      </c>
      <c r="G10" s="78">
        <v>90.96</v>
      </c>
      <c r="H10" s="63"/>
    </row>
    <row r="11" spans="1:8" ht="12.75" customHeight="1">
      <c r="A11" s="76" t="s">
        <v>228</v>
      </c>
      <c r="B11" s="76" t="s">
        <v>229</v>
      </c>
      <c r="C11" s="76" t="s">
        <v>230</v>
      </c>
      <c r="D11" s="77" t="s">
        <v>231</v>
      </c>
      <c r="E11" s="78">
        <v>31.6</v>
      </c>
      <c r="F11" s="78">
        <v>0</v>
      </c>
      <c r="G11" s="78">
        <v>31.6</v>
      </c>
      <c r="H11" s="63"/>
    </row>
    <row r="12" spans="1:8" ht="12.75" customHeight="1">
      <c r="A12" s="76" t="s">
        <v>232</v>
      </c>
      <c r="B12" s="76" t="s">
        <v>233</v>
      </c>
      <c r="C12" s="76" t="s">
        <v>230</v>
      </c>
      <c r="D12" s="77" t="s">
        <v>231</v>
      </c>
      <c r="E12" s="78">
        <v>4</v>
      </c>
      <c r="F12" s="78">
        <v>0</v>
      </c>
      <c r="G12" s="78">
        <v>4</v>
      </c>
      <c r="H12" s="63"/>
    </row>
    <row r="13" spans="1:8" ht="12.75" customHeight="1">
      <c r="A13" s="76" t="s">
        <v>234</v>
      </c>
      <c r="B13" s="76" t="s">
        <v>235</v>
      </c>
      <c r="C13" s="76" t="s">
        <v>230</v>
      </c>
      <c r="D13" s="77" t="s">
        <v>231</v>
      </c>
      <c r="E13" s="78">
        <v>4</v>
      </c>
      <c r="F13" s="78">
        <v>0</v>
      </c>
      <c r="G13" s="78">
        <v>4</v>
      </c>
      <c r="H13" s="103"/>
    </row>
    <row r="14" spans="1:8" ht="12.75" customHeight="1">
      <c r="A14" s="76" t="s">
        <v>236</v>
      </c>
      <c r="B14" s="76" t="s">
        <v>237</v>
      </c>
      <c r="C14" s="76" t="s">
        <v>230</v>
      </c>
      <c r="D14" s="77" t="s">
        <v>231</v>
      </c>
      <c r="E14" s="78">
        <v>6</v>
      </c>
      <c r="F14" s="78">
        <v>0</v>
      </c>
      <c r="G14" s="78">
        <v>6</v>
      </c>
      <c r="H14" s="103"/>
    </row>
    <row r="15" spans="1:8" ht="12.75" customHeight="1">
      <c r="A15" s="76" t="s">
        <v>238</v>
      </c>
      <c r="B15" s="76" t="s">
        <v>239</v>
      </c>
      <c r="C15" s="76" t="s">
        <v>230</v>
      </c>
      <c r="D15" s="77" t="s">
        <v>231</v>
      </c>
      <c r="E15" s="78">
        <v>3</v>
      </c>
      <c r="F15" s="78">
        <v>0</v>
      </c>
      <c r="G15" s="78">
        <v>3</v>
      </c>
      <c r="H15" s="103"/>
    </row>
    <row r="16" spans="1:8" ht="12.75" customHeight="1">
      <c r="A16" s="76" t="s">
        <v>240</v>
      </c>
      <c r="B16" s="76" t="s">
        <v>241</v>
      </c>
      <c r="C16" s="76" t="s">
        <v>230</v>
      </c>
      <c r="D16" s="77" t="s">
        <v>231</v>
      </c>
      <c r="E16" s="78">
        <v>5</v>
      </c>
      <c r="F16" s="78">
        <v>0</v>
      </c>
      <c r="G16" s="78">
        <v>5</v>
      </c>
      <c r="H16" s="103"/>
    </row>
    <row r="17" spans="1:8" ht="12.75" customHeight="1">
      <c r="A17" s="76" t="s">
        <v>242</v>
      </c>
      <c r="B17" s="76" t="s">
        <v>243</v>
      </c>
      <c r="C17" s="76" t="s">
        <v>244</v>
      </c>
      <c r="D17" s="77" t="s">
        <v>243</v>
      </c>
      <c r="E17" s="78">
        <v>5</v>
      </c>
      <c r="F17" s="78">
        <v>0</v>
      </c>
      <c r="G17" s="78">
        <v>5</v>
      </c>
      <c r="H17" s="103"/>
    </row>
    <row r="18" spans="1:8" ht="12.75" customHeight="1">
      <c r="A18" s="76" t="s">
        <v>245</v>
      </c>
      <c r="B18" s="76" t="s">
        <v>246</v>
      </c>
      <c r="C18" s="76" t="s">
        <v>230</v>
      </c>
      <c r="D18" s="77" t="s">
        <v>231</v>
      </c>
      <c r="E18" s="78">
        <v>3</v>
      </c>
      <c r="F18" s="78">
        <v>0</v>
      </c>
      <c r="G18" s="78">
        <v>3</v>
      </c>
      <c r="H18" s="103"/>
    </row>
    <row r="19" spans="1:8" ht="12.75" customHeight="1">
      <c r="A19" s="76" t="s">
        <v>247</v>
      </c>
      <c r="B19" s="76" t="s">
        <v>248</v>
      </c>
      <c r="C19" s="76" t="s">
        <v>249</v>
      </c>
      <c r="D19" s="77" t="s">
        <v>248</v>
      </c>
      <c r="E19" s="78">
        <v>3.5</v>
      </c>
      <c r="F19" s="78">
        <v>0</v>
      </c>
      <c r="G19" s="78">
        <v>3.5</v>
      </c>
      <c r="H19" s="103"/>
    </row>
    <row r="20" spans="1:8" ht="12.75" customHeight="1">
      <c r="A20" s="76" t="s">
        <v>250</v>
      </c>
      <c r="B20" s="76" t="s">
        <v>251</v>
      </c>
      <c r="C20" s="76" t="s">
        <v>252</v>
      </c>
      <c r="D20" s="77" t="s">
        <v>251</v>
      </c>
      <c r="E20" s="78">
        <v>2.5</v>
      </c>
      <c r="F20" s="78">
        <v>0</v>
      </c>
      <c r="G20" s="78">
        <v>2.5</v>
      </c>
      <c r="H20" s="103"/>
    </row>
    <row r="21" spans="1:8" ht="12.75" customHeight="1">
      <c r="A21" s="76" t="s">
        <v>253</v>
      </c>
      <c r="B21" s="76" t="s">
        <v>254</v>
      </c>
      <c r="C21" s="76" t="s">
        <v>255</v>
      </c>
      <c r="D21" s="77" t="s">
        <v>254</v>
      </c>
      <c r="E21" s="78">
        <v>0.88</v>
      </c>
      <c r="F21" s="78">
        <v>0</v>
      </c>
      <c r="G21" s="78">
        <v>0.88</v>
      </c>
      <c r="H21" s="103"/>
    </row>
    <row r="22" spans="1:8" ht="12.75" customHeight="1">
      <c r="A22" s="76" t="s">
        <v>256</v>
      </c>
      <c r="B22" s="76" t="s">
        <v>257</v>
      </c>
      <c r="C22" s="76" t="s">
        <v>258</v>
      </c>
      <c r="D22" s="77" t="s">
        <v>259</v>
      </c>
      <c r="E22" s="78">
        <v>2</v>
      </c>
      <c r="F22" s="78">
        <v>0</v>
      </c>
      <c r="G22" s="78">
        <v>2</v>
      </c>
      <c r="H22" s="103"/>
    </row>
    <row r="23" spans="1:8" ht="12.75" customHeight="1">
      <c r="A23" s="76" t="s">
        <v>260</v>
      </c>
      <c r="B23" s="76" t="s">
        <v>261</v>
      </c>
      <c r="C23" s="76" t="s">
        <v>262</v>
      </c>
      <c r="D23" s="77" t="s">
        <v>263</v>
      </c>
      <c r="E23" s="78">
        <v>4</v>
      </c>
      <c r="F23" s="78">
        <v>0</v>
      </c>
      <c r="G23" s="78">
        <v>4</v>
      </c>
      <c r="H23" s="103"/>
    </row>
    <row r="24" spans="1:8" ht="12.75" customHeight="1">
      <c r="A24" s="76" t="s">
        <v>264</v>
      </c>
      <c r="B24" s="76" t="s">
        <v>265</v>
      </c>
      <c r="C24" s="76" t="s">
        <v>266</v>
      </c>
      <c r="D24" s="77" t="s">
        <v>265</v>
      </c>
      <c r="E24" s="78">
        <v>4.48</v>
      </c>
      <c r="F24" s="78">
        <v>0</v>
      </c>
      <c r="G24" s="78">
        <v>4.48</v>
      </c>
      <c r="H24" s="103"/>
    </row>
    <row r="25" spans="1:8" ht="12.75" customHeight="1">
      <c r="A25" s="76" t="s">
        <v>267</v>
      </c>
      <c r="B25" s="76" t="s">
        <v>268</v>
      </c>
      <c r="C25" s="76" t="s">
        <v>230</v>
      </c>
      <c r="D25" s="77" t="s">
        <v>231</v>
      </c>
      <c r="E25" s="78">
        <v>24.3</v>
      </c>
      <c r="F25" s="78">
        <v>24.3</v>
      </c>
      <c r="G25" s="78">
        <v>0</v>
      </c>
      <c r="H25" s="103"/>
    </row>
    <row r="26" spans="1:8" ht="12.75" customHeight="1">
      <c r="A26" s="76" t="s">
        <v>269</v>
      </c>
      <c r="B26" s="76" t="s">
        <v>270</v>
      </c>
      <c r="C26" s="76" t="s">
        <v>271</v>
      </c>
      <c r="D26" s="77" t="s">
        <v>270</v>
      </c>
      <c r="E26" s="78">
        <v>12</v>
      </c>
      <c r="F26" s="78">
        <v>0</v>
      </c>
      <c r="G26" s="78">
        <v>12</v>
      </c>
      <c r="H26" s="103"/>
    </row>
    <row r="27" spans="1:8" ht="12.75" customHeight="1">
      <c r="A27" s="76" t="s">
        <v>272</v>
      </c>
      <c r="B27" s="76" t="s">
        <v>273</v>
      </c>
      <c r="C27" s="76" t="s">
        <v>109</v>
      </c>
      <c r="D27" s="77" t="s">
        <v>109</v>
      </c>
      <c r="E27" s="78">
        <v>3.72</v>
      </c>
      <c r="F27" s="78">
        <v>3.72</v>
      </c>
      <c r="G27" s="78">
        <v>0</v>
      </c>
      <c r="H27" s="103"/>
    </row>
    <row r="28" spans="1:8" ht="12.75" customHeight="1">
      <c r="A28" s="76" t="s">
        <v>274</v>
      </c>
      <c r="B28" s="76" t="s">
        <v>275</v>
      </c>
      <c r="C28" s="76" t="s">
        <v>276</v>
      </c>
      <c r="D28" s="77" t="s">
        <v>277</v>
      </c>
      <c r="E28" s="78">
        <v>3.72</v>
      </c>
      <c r="F28" s="78">
        <v>3.72</v>
      </c>
      <c r="G28" s="78">
        <v>0</v>
      </c>
      <c r="H28" s="103"/>
    </row>
    <row r="29" spans="1:8" ht="12.75" customHeight="1">
      <c r="A29" s="76" t="s">
        <v>293</v>
      </c>
      <c r="B29" s="76" t="s">
        <v>294</v>
      </c>
      <c r="C29" s="76" t="s">
        <v>295</v>
      </c>
      <c r="D29" s="77" t="s">
        <v>294</v>
      </c>
      <c r="E29" s="78">
        <v>0</v>
      </c>
      <c r="F29" s="78">
        <v>0</v>
      </c>
      <c r="G29" s="78">
        <v>0</v>
      </c>
      <c r="H29" s="103"/>
    </row>
    <row r="30" spans="1:8" ht="12.75" customHeight="1">
      <c r="A30" s="76" t="s">
        <v>278</v>
      </c>
      <c r="B30" s="76" t="s">
        <v>279</v>
      </c>
      <c r="C30" s="76" t="s">
        <v>109</v>
      </c>
      <c r="D30" s="77" t="s">
        <v>109</v>
      </c>
      <c r="E30" s="78">
        <v>17.8</v>
      </c>
      <c r="F30" s="78">
        <v>0</v>
      </c>
      <c r="G30" s="78">
        <v>17.8</v>
      </c>
      <c r="H30" s="103"/>
    </row>
    <row r="31" spans="1:8" ht="12.75" customHeight="1">
      <c r="A31" s="76" t="s">
        <v>280</v>
      </c>
      <c r="B31" s="76" t="s">
        <v>281</v>
      </c>
      <c r="C31" s="76" t="s">
        <v>282</v>
      </c>
      <c r="D31" s="77" t="s">
        <v>283</v>
      </c>
      <c r="E31" s="78">
        <v>17.8</v>
      </c>
      <c r="F31" s="78">
        <v>0</v>
      </c>
      <c r="G31" s="78">
        <v>17.8</v>
      </c>
      <c r="H31" s="103"/>
    </row>
    <row r="32" spans="1:8" ht="12.75" customHeight="1">
      <c r="A32" s="76" t="s">
        <v>296</v>
      </c>
      <c r="B32" s="76" t="s">
        <v>297</v>
      </c>
      <c r="C32" s="76" t="s">
        <v>298</v>
      </c>
      <c r="D32" s="77" t="s">
        <v>297</v>
      </c>
      <c r="E32" s="78">
        <v>0</v>
      </c>
      <c r="F32" s="78">
        <v>0</v>
      </c>
      <c r="G32" s="78">
        <v>0</v>
      </c>
      <c r="H32" s="103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SheetLayoutView="100" workbookViewId="0" topLeftCell="B1">
      <selection activeCell="H3" sqref="H3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80" t="s">
        <v>27</v>
      </c>
      <c r="B1" s="81"/>
      <c r="C1" s="81"/>
      <c r="D1" s="81"/>
      <c r="E1" s="81"/>
      <c r="F1" s="81"/>
      <c r="G1" s="81"/>
      <c r="H1" s="82"/>
    </row>
    <row r="2" spans="1:8" ht="22.5" customHeight="1">
      <c r="A2" s="83" t="s">
        <v>28</v>
      </c>
      <c r="B2" s="83"/>
      <c r="C2" s="83"/>
      <c r="D2" s="83"/>
      <c r="E2" s="83"/>
      <c r="F2" s="83"/>
      <c r="G2" s="83"/>
      <c r="H2" s="83"/>
    </row>
    <row r="3" spans="1:8" ht="22.5" customHeight="1">
      <c r="A3" s="84"/>
      <c r="B3" s="84"/>
      <c r="C3" s="85"/>
      <c r="D3" s="85"/>
      <c r="E3" s="86"/>
      <c r="F3" s="86"/>
      <c r="G3" s="86"/>
      <c r="H3" s="87" t="s">
        <v>43</v>
      </c>
    </row>
    <row r="4" spans="1:8" ht="22.5" customHeight="1">
      <c r="A4" s="88" t="s">
        <v>44</v>
      </c>
      <c r="B4" s="88"/>
      <c r="C4" s="88" t="s">
        <v>45</v>
      </c>
      <c r="D4" s="88"/>
      <c r="E4" s="88"/>
      <c r="F4" s="88"/>
      <c r="G4" s="88"/>
      <c r="H4" s="88"/>
    </row>
    <row r="5" spans="1:8" ht="22.5" customHeight="1">
      <c r="A5" s="88" t="s">
        <v>46</v>
      </c>
      <c r="B5" s="88" t="s">
        <v>47</v>
      </c>
      <c r="C5" s="88" t="s">
        <v>48</v>
      </c>
      <c r="D5" s="89" t="s">
        <v>47</v>
      </c>
      <c r="E5" s="88" t="s">
        <v>49</v>
      </c>
      <c r="F5" s="88" t="s">
        <v>47</v>
      </c>
      <c r="G5" s="88" t="s">
        <v>50</v>
      </c>
      <c r="H5" s="88" t="s">
        <v>47</v>
      </c>
    </row>
    <row r="6" spans="1:8" ht="22.5" customHeight="1">
      <c r="A6" s="90" t="s">
        <v>299</v>
      </c>
      <c r="B6" s="91"/>
      <c r="C6" s="92" t="s">
        <v>300</v>
      </c>
      <c r="D6" s="93"/>
      <c r="E6" s="94" t="s">
        <v>301</v>
      </c>
      <c r="F6" s="94"/>
      <c r="G6" s="95" t="s">
        <v>302</v>
      </c>
      <c r="H6" s="93"/>
    </row>
    <row r="7" spans="1:8" ht="22.5" customHeight="1">
      <c r="A7" s="96"/>
      <c r="B7" s="91"/>
      <c r="C7" s="92" t="s">
        <v>303</v>
      </c>
      <c r="D7" s="93"/>
      <c r="E7" s="95" t="s">
        <v>304</v>
      </c>
      <c r="F7" s="95"/>
      <c r="G7" s="95" t="s">
        <v>305</v>
      </c>
      <c r="H7" s="93"/>
    </row>
    <row r="8" spans="1:10" ht="22.5" customHeight="1">
      <c r="A8" s="96"/>
      <c r="B8" s="91"/>
      <c r="C8" s="92" t="s">
        <v>306</v>
      </c>
      <c r="D8" s="93"/>
      <c r="E8" s="95" t="s">
        <v>307</v>
      </c>
      <c r="F8" s="95"/>
      <c r="G8" s="95" t="s">
        <v>308</v>
      </c>
      <c r="H8" s="93"/>
      <c r="J8" s="64"/>
    </row>
    <row r="9" spans="1:8" ht="22.5" customHeight="1">
      <c r="A9" s="90"/>
      <c r="B9" s="91"/>
      <c r="C9" s="92" t="s">
        <v>309</v>
      </c>
      <c r="D9" s="93"/>
      <c r="E9" s="95" t="s">
        <v>310</v>
      </c>
      <c r="F9" s="95"/>
      <c r="G9" s="95" t="s">
        <v>311</v>
      </c>
      <c r="H9" s="93"/>
    </row>
    <row r="10" spans="1:9" ht="22.5" customHeight="1">
      <c r="A10" s="90"/>
      <c r="B10" s="91"/>
      <c r="C10" s="92" t="s">
        <v>312</v>
      </c>
      <c r="D10" s="93"/>
      <c r="E10" s="95" t="s">
        <v>313</v>
      </c>
      <c r="F10" s="95"/>
      <c r="G10" s="95" t="s">
        <v>314</v>
      </c>
      <c r="H10" s="93"/>
      <c r="I10" s="64"/>
    </row>
    <row r="11" spans="1:9" ht="22.5" customHeight="1">
      <c r="A11" s="96"/>
      <c r="B11" s="91"/>
      <c r="C11" s="92" t="s">
        <v>315</v>
      </c>
      <c r="D11" s="93"/>
      <c r="E11" s="95" t="s">
        <v>316</v>
      </c>
      <c r="F11" s="95"/>
      <c r="G11" s="95" t="s">
        <v>317</v>
      </c>
      <c r="H11" s="93"/>
      <c r="I11" s="64"/>
    </row>
    <row r="12" spans="1:9" ht="22.5" customHeight="1">
      <c r="A12" s="96"/>
      <c r="B12" s="91"/>
      <c r="C12" s="92" t="s">
        <v>318</v>
      </c>
      <c r="D12" s="93"/>
      <c r="E12" s="95" t="s">
        <v>304</v>
      </c>
      <c r="F12" s="95"/>
      <c r="G12" s="95" t="s">
        <v>319</v>
      </c>
      <c r="H12" s="93"/>
      <c r="I12" s="64"/>
    </row>
    <row r="13" spans="1:9" ht="22.5" customHeight="1">
      <c r="A13" s="97"/>
      <c r="B13" s="91"/>
      <c r="C13" s="92" t="s">
        <v>320</v>
      </c>
      <c r="D13" s="93"/>
      <c r="E13" s="95" t="s">
        <v>307</v>
      </c>
      <c r="F13" s="95"/>
      <c r="G13" s="95" t="s">
        <v>321</v>
      </c>
      <c r="H13" s="93"/>
      <c r="I13" s="64"/>
    </row>
    <row r="14" spans="1:8" ht="22.5" customHeight="1">
      <c r="A14" s="97"/>
      <c r="B14" s="91"/>
      <c r="C14" s="92" t="s">
        <v>322</v>
      </c>
      <c r="D14" s="93"/>
      <c r="E14" s="95" t="s">
        <v>310</v>
      </c>
      <c r="F14" s="95"/>
      <c r="G14" s="95" t="s">
        <v>323</v>
      </c>
      <c r="H14" s="93"/>
    </row>
    <row r="15" spans="1:8" ht="22.5" customHeight="1">
      <c r="A15" s="97"/>
      <c r="B15" s="91"/>
      <c r="C15" s="92" t="s">
        <v>324</v>
      </c>
      <c r="D15" s="93"/>
      <c r="E15" s="95" t="s">
        <v>325</v>
      </c>
      <c r="F15" s="95"/>
      <c r="G15" s="95" t="s">
        <v>324</v>
      </c>
      <c r="H15" s="93"/>
    </row>
    <row r="16" spans="1:10" ht="22.5" customHeight="1">
      <c r="A16" s="63"/>
      <c r="B16" s="98"/>
      <c r="C16" s="92"/>
      <c r="D16" s="93"/>
      <c r="E16" s="95" t="s">
        <v>326</v>
      </c>
      <c r="F16" s="95"/>
      <c r="G16" s="95"/>
      <c r="H16" s="93"/>
      <c r="J16" s="64"/>
    </row>
    <row r="17" spans="1:8" ht="22.5" customHeight="1">
      <c r="A17" s="62"/>
      <c r="B17" s="98"/>
      <c r="C17" s="92"/>
      <c r="D17" s="93"/>
      <c r="E17" s="95" t="s">
        <v>327</v>
      </c>
      <c r="F17" s="95"/>
      <c r="G17" s="95"/>
      <c r="H17" s="93"/>
    </row>
    <row r="18" spans="1:8" ht="22.5" customHeight="1">
      <c r="A18" s="62"/>
      <c r="B18" s="98"/>
      <c r="C18" s="92"/>
      <c r="D18" s="93"/>
      <c r="E18" s="95" t="s">
        <v>328</v>
      </c>
      <c r="F18" s="95"/>
      <c r="G18" s="95"/>
      <c r="H18" s="93"/>
    </row>
    <row r="19" spans="1:8" ht="22.5" customHeight="1">
      <c r="A19" s="97"/>
      <c r="B19" s="98"/>
      <c r="C19" s="92"/>
      <c r="D19" s="93"/>
      <c r="E19" s="95" t="s">
        <v>329</v>
      </c>
      <c r="F19" s="95"/>
      <c r="G19" s="95"/>
      <c r="H19" s="93"/>
    </row>
    <row r="20" spans="1:8" ht="22.5" customHeight="1">
      <c r="A20" s="97"/>
      <c r="B20" s="91"/>
      <c r="C20" s="92"/>
      <c r="D20" s="93"/>
      <c r="E20" s="95" t="s">
        <v>330</v>
      </c>
      <c r="F20" s="95"/>
      <c r="G20" s="95"/>
      <c r="H20" s="93"/>
    </row>
    <row r="21" spans="1:8" ht="22.5" customHeight="1">
      <c r="A21" s="63"/>
      <c r="B21" s="91"/>
      <c r="C21" s="62"/>
      <c r="D21" s="93"/>
      <c r="E21" s="95" t="s">
        <v>331</v>
      </c>
      <c r="F21" s="95"/>
      <c r="G21" s="95"/>
      <c r="H21" s="93"/>
    </row>
    <row r="22" spans="1:8" ht="18" customHeight="1">
      <c r="A22" s="62"/>
      <c r="B22" s="91"/>
      <c r="C22" s="62"/>
      <c r="D22" s="93"/>
      <c r="E22" s="99" t="s">
        <v>332</v>
      </c>
      <c r="F22" s="99"/>
      <c r="G22" s="99"/>
      <c r="H22" s="93"/>
    </row>
    <row r="23" spans="1:8" ht="19.5" customHeight="1">
      <c r="A23" s="62"/>
      <c r="B23" s="91"/>
      <c r="C23" s="62"/>
      <c r="D23" s="93"/>
      <c r="E23" s="99" t="s">
        <v>333</v>
      </c>
      <c r="F23" s="99"/>
      <c r="G23" s="99"/>
      <c r="H23" s="93"/>
    </row>
    <row r="24" spans="1:8" ht="21.75" customHeight="1">
      <c r="A24" s="62"/>
      <c r="B24" s="91"/>
      <c r="C24" s="92"/>
      <c r="D24" s="100"/>
      <c r="E24" s="99" t="s">
        <v>334</v>
      </c>
      <c r="F24" s="99"/>
      <c r="G24" s="99"/>
      <c r="H24" s="93"/>
    </row>
    <row r="25" spans="1:8" ht="21.75" customHeight="1">
      <c r="A25" s="62"/>
      <c r="B25" s="91"/>
      <c r="C25" s="92"/>
      <c r="D25" s="100"/>
      <c r="E25" s="99"/>
      <c r="F25" s="99"/>
      <c r="G25" s="99"/>
      <c r="H25" s="93"/>
    </row>
    <row r="26" spans="1:8" ht="23.25" customHeight="1">
      <c r="A26" s="62"/>
      <c r="B26" s="91"/>
      <c r="C26" s="92"/>
      <c r="D26" s="100"/>
      <c r="E26" s="90"/>
      <c r="F26" s="90"/>
      <c r="G26" s="90"/>
      <c r="H26" s="101"/>
    </row>
    <row r="27" spans="1:8" ht="18" customHeight="1">
      <c r="A27" s="89" t="s">
        <v>121</v>
      </c>
      <c r="B27" s="98">
        <f>SUM(B6,B9,B10,B12,B13,B14,B15)</f>
        <v>0</v>
      </c>
      <c r="C27" s="89" t="s">
        <v>122</v>
      </c>
      <c r="D27" s="100">
        <f>SUM(D6:D20)</f>
        <v>0</v>
      </c>
      <c r="E27" s="89" t="s">
        <v>122</v>
      </c>
      <c r="F27" s="89"/>
      <c r="G27" s="89" t="s">
        <v>122</v>
      </c>
      <c r="H27" s="101">
        <f>SUM(H6,H11,H21,H22,H23)</f>
        <v>0</v>
      </c>
    </row>
    <row r="28" spans="2:8" ht="12.75" customHeight="1">
      <c r="B28" s="64"/>
      <c r="D28" s="64"/>
      <c r="H28" s="64"/>
    </row>
    <row r="29" spans="2:8" ht="12.75" customHeight="1">
      <c r="B29" s="64"/>
      <c r="D29" s="64"/>
      <c r="H29" s="64"/>
    </row>
    <row r="30" spans="2:8" ht="12.75" customHeight="1">
      <c r="B30" s="64"/>
      <c r="D30" s="64"/>
      <c r="H30" s="64"/>
    </row>
    <row r="31" spans="2:8" ht="12.75" customHeight="1">
      <c r="B31" s="64"/>
      <c r="D31" s="64"/>
      <c r="H31" s="64"/>
    </row>
    <row r="32" spans="2:8" ht="12.75" customHeight="1">
      <c r="B32" s="64"/>
      <c r="D32" s="64"/>
      <c r="H32" s="64"/>
    </row>
    <row r="33" spans="2:8" ht="12.75" customHeight="1">
      <c r="B33" s="64"/>
      <c r="D33" s="64"/>
      <c r="H33" s="64"/>
    </row>
    <row r="34" spans="2:8" ht="12.75" customHeight="1">
      <c r="B34" s="64"/>
      <c r="D34" s="64"/>
      <c r="H34" s="64"/>
    </row>
    <row r="35" spans="2:8" ht="12.75" customHeight="1">
      <c r="B35" s="64"/>
      <c r="D35" s="64"/>
      <c r="H35" s="64"/>
    </row>
    <row r="36" spans="2:8" ht="12.75" customHeight="1">
      <c r="B36" s="64"/>
      <c r="D36" s="64"/>
      <c r="H36" s="64"/>
    </row>
    <row r="37" spans="2:8" ht="12.75" customHeight="1">
      <c r="B37" s="64"/>
      <c r="D37" s="64"/>
      <c r="H37" s="64"/>
    </row>
    <row r="38" spans="2:8" ht="12.75" customHeight="1">
      <c r="B38" s="64"/>
      <c r="D38" s="64"/>
      <c r="H38" s="64"/>
    </row>
    <row r="39" spans="2:8" ht="12.75" customHeight="1">
      <c r="B39" s="64"/>
      <c r="D39" s="64"/>
      <c r="H39" s="64"/>
    </row>
    <row r="40" spans="2:4" ht="12.75" customHeight="1">
      <c r="B40" s="64"/>
      <c r="D40" s="64"/>
    </row>
    <row r="41" spans="2:4" ht="12.75" customHeight="1">
      <c r="B41" s="64"/>
      <c r="D41" s="64"/>
    </row>
    <row r="42" spans="2:4" ht="12.75" customHeight="1">
      <c r="B42" s="64"/>
      <c r="D42" s="64"/>
    </row>
    <row r="43" ht="12.75" customHeight="1">
      <c r="B43" s="64"/>
    </row>
    <row r="44" ht="12.75" customHeight="1">
      <c r="B44" s="64"/>
    </row>
    <row r="45" ht="12.75" customHeight="1">
      <c r="B45" s="64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64" t="s">
        <v>31</v>
      </c>
    </row>
    <row r="2" spans="1:4" ht="28.5" customHeight="1">
      <c r="A2" s="71" t="s">
        <v>32</v>
      </c>
      <c r="B2" s="71"/>
      <c r="C2" s="71"/>
      <c r="D2" s="71"/>
    </row>
    <row r="3" ht="22.5" customHeight="1">
      <c r="D3" s="70" t="s">
        <v>147</v>
      </c>
    </row>
    <row r="4" spans="1:4" ht="22.5" customHeight="1">
      <c r="A4" s="73" t="s">
        <v>131</v>
      </c>
      <c r="B4" s="56" t="s">
        <v>335</v>
      </c>
      <c r="C4" s="73" t="s">
        <v>336</v>
      </c>
      <c r="D4" s="73" t="s">
        <v>337</v>
      </c>
    </row>
    <row r="5" spans="1:4" ht="15.75" customHeight="1">
      <c r="A5" s="76" t="s">
        <v>109</v>
      </c>
      <c r="B5" s="77" t="s">
        <v>134</v>
      </c>
      <c r="C5" s="78">
        <v>91.5</v>
      </c>
      <c r="D5" s="79" t="s">
        <v>109</v>
      </c>
    </row>
    <row r="6" spans="1:4" ht="12.75" customHeight="1">
      <c r="A6" s="76" t="s">
        <v>144</v>
      </c>
      <c r="B6" s="77" t="s">
        <v>145</v>
      </c>
      <c r="C6" s="78">
        <v>91.5</v>
      </c>
      <c r="D6" s="79" t="s">
        <v>109</v>
      </c>
    </row>
    <row r="7" spans="1:4" ht="12.75" customHeight="1">
      <c r="A7" s="76" t="s">
        <v>146</v>
      </c>
      <c r="B7" s="77" t="s">
        <v>145</v>
      </c>
      <c r="C7" s="78">
        <v>91.5</v>
      </c>
      <c r="D7" s="79" t="s">
        <v>109</v>
      </c>
    </row>
    <row r="8" spans="1:4" ht="12.75" customHeight="1">
      <c r="A8" s="76" t="s">
        <v>338</v>
      </c>
      <c r="B8" s="77" t="s">
        <v>339</v>
      </c>
      <c r="C8" s="78">
        <v>91.5</v>
      </c>
      <c r="D8" s="79" t="s">
        <v>109</v>
      </c>
    </row>
    <row r="9" spans="1:4" ht="12.75" customHeight="1">
      <c r="A9" s="76" t="s">
        <v>340</v>
      </c>
      <c r="B9" s="77" t="s">
        <v>341</v>
      </c>
      <c r="C9" s="78">
        <v>15</v>
      </c>
      <c r="D9" s="79" t="s">
        <v>342</v>
      </c>
    </row>
    <row r="10" spans="1:4" ht="12.75" customHeight="1">
      <c r="A10" s="76" t="s">
        <v>340</v>
      </c>
      <c r="B10" s="77" t="s">
        <v>343</v>
      </c>
      <c r="C10" s="78">
        <v>32</v>
      </c>
      <c r="D10" s="79" t="s">
        <v>344</v>
      </c>
    </row>
    <row r="11" spans="1:4" ht="12.75" customHeight="1">
      <c r="A11" s="76" t="s">
        <v>340</v>
      </c>
      <c r="B11" s="77" t="s">
        <v>345</v>
      </c>
      <c r="C11" s="78">
        <v>15</v>
      </c>
      <c r="D11" s="79" t="s">
        <v>346</v>
      </c>
    </row>
    <row r="12" spans="1:4" ht="12.75" customHeight="1">
      <c r="A12" s="76" t="s">
        <v>340</v>
      </c>
      <c r="B12" s="77" t="s">
        <v>347</v>
      </c>
      <c r="C12" s="78">
        <v>6</v>
      </c>
      <c r="D12" s="79" t="s">
        <v>348</v>
      </c>
    </row>
    <row r="13" spans="1:4" ht="12.75" customHeight="1">
      <c r="A13" s="76" t="s">
        <v>340</v>
      </c>
      <c r="B13" s="77" t="s">
        <v>349</v>
      </c>
      <c r="C13" s="78">
        <v>5.5</v>
      </c>
      <c r="D13" s="79" t="s">
        <v>350</v>
      </c>
    </row>
    <row r="14" spans="1:4" ht="12.75" customHeight="1">
      <c r="A14" s="76" t="s">
        <v>340</v>
      </c>
      <c r="B14" s="77" t="s">
        <v>351</v>
      </c>
      <c r="C14" s="78">
        <v>3</v>
      </c>
      <c r="D14" s="79" t="s">
        <v>352</v>
      </c>
    </row>
    <row r="15" spans="1:4" ht="12.75" customHeight="1">
      <c r="A15" s="76" t="s">
        <v>340</v>
      </c>
      <c r="B15" s="77" t="s">
        <v>353</v>
      </c>
      <c r="C15" s="78">
        <v>15</v>
      </c>
      <c r="D15" s="79" t="s">
        <v>354</v>
      </c>
    </row>
    <row r="16" spans="1:3" ht="12.75" customHeight="1">
      <c r="A16" s="64"/>
      <c r="B16" s="64"/>
      <c r="C16" s="64"/>
    </row>
    <row r="17" ht="12.75" customHeight="1">
      <c r="B17" s="64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R23" sqref="R2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29.25" customHeight="1">
      <c r="A1" s="64" t="s">
        <v>33</v>
      </c>
    </row>
    <row r="2" spans="1:16" ht="23.25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4:16" ht="26.25" customHeight="1">
      <c r="N3" s="70"/>
      <c r="P3" s="70" t="s">
        <v>147</v>
      </c>
    </row>
    <row r="4" spans="1:16" ht="33" customHeight="1">
      <c r="A4" s="54" t="s">
        <v>355</v>
      </c>
      <c r="B4" s="54"/>
      <c r="C4" s="54"/>
      <c r="D4" s="54" t="s">
        <v>131</v>
      </c>
      <c r="E4" s="50" t="s">
        <v>356</v>
      </c>
      <c r="F4" s="54" t="s">
        <v>357</v>
      </c>
      <c r="G4" s="72" t="s">
        <v>358</v>
      </c>
      <c r="H4" s="65" t="s">
        <v>359</v>
      </c>
      <c r="I4" s="54" t="s">
        <v>360</v>
      </c>
      <c r="J4" s="54" t="s">
        <v>361</v>
      </c>
      <c r="K4" s="54"/>
      <c r="L4" s="54" t="s">
        <v>362</v>
      </c>
      <c r="M4" s="54"/>
      <c r="N4" s="66" t="s">
        <v>363</v>
      </c>
      <c r="O4" s="54" t="s">
        <v>364</v>
      </c>
      <c r="P4" s="49" t="s">
        <v>365</v>
      </c>
    </row>
    <row r="5" spans="1:16" ht="18" customHeight="1">
      <c r="A5" s="73" t="s">
        <v>366</v>
      </c>
      <c r="B5" s="73" t="s">
        <v>367</v>
      </c>
      <c r="C5" s="73" t="s">
        <v>368</v>
      </c>
      <c r="D5" s="54"/>
      <c r="E5" s="50"/>
      <c r="F5" s="54"/>
      <c r="G5" s="74"/>
      <c r="H5" s="65"/>
      <c r="I5" s="54"/>
      <c r="J5" s="54" t="s">
        <v>366</v>
      </c>
      <c r="K5" s="54" t="s">
        <v>367</v>
      </c>
      <c r="L5" s="54" t="s">
        <v>366</v>
      </c>
      <c r="M5" s="54" t="s">
        <v>367</v>
      </c>
      <c r="N5" s="68"/>
      <c r="O5" s="54"/>
      <c r="P5" s="49"/>
    </row>
    <row r="6" spans="1:16" ht="12.75" customHeight="1">
      <c r="A6" s="59" t="s">
        <v>369</v>
      </c>
      <c r="B6" s="59" t="s">
        <v>369</v>
      </c>
      <c r="C6" s="59" t="s">
        <v>369</v>
      </c>
      <c r="D6" s="59" t="s">
        <v>369</v>
      </c>
      <c r="E6" s="59" t="s">
        <v>369</v>
      </c>
      <c r="F6" s="75" t="s">
        <v>369</v>
      </c>
      <c r="G6" s="59" t="s">
        <v>369</v>
      </c>
      <c r="H6" s="59" t="s">
        <v>369</v>
      </c>
      <c r="I6" s="59" t="s">
        <v>369</v>
      </c>
      <c r="J6" s="59" t="s">
        <v>369</v>
      </c>
      <c r="K6" s="59" t="s">
        <v>369</v>
      </c>
      <c r="L6" s="59" t="s">
        <v>369</v>
      </c>
      <c r="M6" s="59" t="s">
        <v>369</v>
      </c>
      <c r="N6" s="59" t="s">
        <v>369</v>
      </c>
      <c r="O6" s="59" t="s">
        <v>369</v>
      </c>
      <c r="P6" s="59" t="s">
        <v>369</v>
      </c>
    </row>
    <row r="7" spans="1:16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 customHeight="1">
      <c r="A8" s="63"/>
      <c r="B8" s="63"/>
      <c r="C8" s="63"/>
      <c r="D8" s="63"/>
      <c r="E8" s="63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</row>
    <row r="9" spans="1:17" ht="12.75" customHeight="1">
      <c r="A9" s="63"/>
      <c r="B9" s="63"/>
      <c r="C9" s="63"/>
      <c r="D9" s="63"/>
      <c r="E9" s="62"/>
      <c r="F9" s="62"/>
      <c r="G9" s="62"/>
      <c r="H9" s="62"/>
      <c r="I9" s="63"/>
      <c r="J9" s="63"/>
      <c r="K9" s="63"/>
      <c r="L9" s="63"/>
      <c r="M9" s="63"/>
      <c r="N9" s="63"/>
      <c r="O9" s="63"/>
      <c r="P9" s="62"/>
      <c r="Q9" s="64"/>
    </row>
    <row r="10" spans="1:17" ht="12.75" customHeight="1">
      <c r="A10" s="63"/>
      <c r="B10" s="63"/>
      <c r="C10" s="63"/>
      <c r="D10" s="63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2"/>
      <c r="Q10" s="64"/>
    </row>
    <row r="11" spans="1:17" ht="12.75" customHeight="1">
      <c r="A11" s="63"/>
      <c r="B11" s="63"/>
      <c r="C11" s="63"/>
      <c r="D11" s="63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2"/>
      <c r="Q11" s="64"/>
    </row>
    <row r="12" spans="1:17" ht="12.75" customHeight="1">
      <c r="A12" s="63"/>
      <c r="B12" s="63"/>
      <c r="C12" s="63"/>
      <c r="D12" s="63"/>
      <c r="E12" s="62"/>
      <c r="F12" s="62"/>
      <c r="G12" s="62"/>
      <c r="H12" s="63"/>
      <c r="I12" s="63"/>
      <c r="J12" s="63"/>
      <c r="K12" s="63"/>
      <c r="L12" s="63"/>
      <c r="M12" s="63"/>
      <c r="N12" s="63"/>
      <c r="O12" s="63"/>
      <c r="P12" s="62"/>
      <c r="Q12" s="64"/>
    </row>
    <row r="13" spans="1:16" ht="12.75" customHeight="1">
      <c r="A13" s="62"/>
      <c r="B13" s="63"/>
      <c r="C13" s="63"/>
      <c r="D13" s="63"/>
      <c r="E13" s="62"/>
      <c r="F13" s="62"/>
      <c r="G13" s="62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2.75" customHeight="1">
      <c r="A14" s="62"/>
      <c r="B14" s="62"/>
      <c r="C14" s="63"/>
      <c r="D14" s="63"/>
      <c r="E14" s="62"/>
      <c r="F14" s="62"/>
      <c r="G14" s="62"/>
      <c r="H14" s="63"/>
      <c r="I14" s="63"/>
      <c r="J14" s="63"/>
      <c r="K14" s="63"/>
      <c r="L14" s="63"/>
      <c r="M14" s="63"/>
      <c r="N14" s="63"/>
      <c r="O14" s="63"/>
      <c r="P14" s="63"/>
    </row>
    <row r="15" spans="3:13" ht="12.75" customHeight="1">
      <c r="C15" s="64"/>
      <c r="D15" s="64"/>
      <c r="H15" s="64"/>
      <c r="J15" s="64"/>
      <c r="M15" s="64"/>
    </row>
    <row r="16" ht="12.75" customHeight="1">
      <c r="M16" s="64"/>
    </row>
    <row r="17" ht="12.75" customHeight="1">
      <c r="M17" s="64"/>
    </row>
    <row r="18" ht="12.75" customHeight="1">
      <c r="M18" s="64"/>
    </row>
    <row r="19" ht="12.75" customHeight="1">
      <c r="M19" s="64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J18" sqref="J18"/>
    </sheetView>
  </sheetViews>
  <sheetFormatPr defaultColWidth="9.16015625" defaultRowHeight="12.75" customHeight="1"/>
  <cols>
    <col min="1" max="1" width="9.83203125" style="0" customWidth="1"/>
    <col min="2" max="2" width="23.160156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7" width="9.16015625" style="0" customWidth="1"/>
    <col min="18" max="18" width="11.33203125" style="0" customWidth="1"/>
    <col min="19" max="19" width="6.83203125" style="0" customWidth="1"/>
  </cols>
  <sheetData>
    <row r="1" ht="28.5" customHeight="1">
      <c r="A1" t="s">
        <v>36</v>
      </c>
    </row>
    <row r="2" spans="1:29" ht="28.5" customHeight="1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ht="22.5" customHeight="1">
      <c r="AC3" s="70" t="s">
        <v>43</v>
      </c>
    </row>
    <row r="4" spans="1:29" s="47" customFormat="1" ht="17.25" customHeight="1">
      <c r="A4" s="49" t="s">
        <v>131</v>
      </c>
      <c r="B4" s="49" t="s">
        <v>132</v>
      </c>
      <c r="C4" s="50" t="s">
        <v>370</v>
      </c>
      <c r="D4" s="51"/>
      <c r="E4" s="51"/>
      <c r="F4" s="51"/>
      <c r="G4" s="51"/>
      <c r="H4" s="51"/>
      <c r="I4" s="51"/>
      <c r="J4" s="51"/>
      <c r="K4" s="65"/>
      <c r="L4" s="50" t="s">
        <v>371</v>
      </c>
      <c r="M4" s="51"/>
      <c r="N4" s="51"/>
      <c r="O4" s="51"/>
      <c r="P4" s="51"/>
      <c r="Q4" s="51"/>
      <c r="R4" s="51"/>
      <c r="S4" s="51"/>
      <c r="T4" s="65"/>
      <c r="U4" s="50" t="s">
        <v>372</v>
      </c>
      <c r="V4" s="51"/>
      <c r="W4" s="51"/>
      <c r="X4" s="51"/>
      <c r="Y4" s="51"/>
      <c r="Z4" s="51"/>
      <c r="AA4" s="51"/>
      <c r="AB4" s="51"/>
      <c r="AC4" s="65"/>
    </row>
    <row r="5" spans="1:29" s="47" customFormat="1" ht="17.25" customHeight="1">
      <c r="A5" s="49"/>
      <c r="B5" s="49"/>
      <c r="C5" s="52" t="s">
        <v>134</v>
      </c>
      <c r="D5" s="50" t="s">
        <v>373</v>
      </c>
      <c r="E5" s="51"/>
      <c r="F5" s="51"/>
      <c r="G5" s="51"/>
      <c r="H5" s="51"/>
      <c r="I5" s="65"/>
      <c r="J5" s="66" t="s">
        <v>248</v>
      </c>
      <c r="K5" s="66" t="s">
        <v>251</v>
      </c>
      <c r="L5" s="52" t="s">
        <v>134</v>
      </c>
      <c r="M5" s="50" t="s">
        <v>373</v>
      </c>
      <c r="N5" s="51"/>
      <c r="O5" s="51"/>
      <c r="P5" s="51"/>
      <c r="Q5" s="51"/>
      <c r="R5" s="65"/>
      <c r="S5" s="66" t="s">
        <v>248</v>
      </c>
      <c r="T5" s="66" t="s">
        <v>251</v>
      </c>
      <c r="U5" s="52" t="s">
        <v>134</v>
      </c>
      <c r="V5" s="50" t="s">
        <v>373</v>
      </c>
      <c r="W5" s="51"/>
      <c r="X5" s="51"/>
      <c r="Y5" s="51"/>
      <c r="Z5" s="51"/>
      <c r="AA5" s="65"/>
      <c r="AB5" s="66" t="s">
        <v>248</v>
      </c>
      <c r="AC5" s="66" t="s">
        <v>251</v>
      </c>
    </row>
    <row r="6" spans="1:29" s="47" customFormat="1" ht="23.25" customHeight="1">
      <c r="A6" s="49"/>
      <c r="B6" s="49"/>
      <c r="C6" s="53"/>
      <c r="D6" s="54" t="s">
        <v>142</v>
      </c>
      <c r="E6" s="54" t="s">
        <v>374</v>
      </c>
      <c r="F6" s="54" t="s">
        <v>254</v>
      </c>
      <c r="G6" s="54" t="s">
        <v>375</v>
      </c>
      <c r="H6" s="54"/>
      <c r="I6" s="54"/>
      <c r="J6" s="67"/>
      <c r="K6" s="67"/>
      <c r="L6" s="53"/>
      <c r="M6" s="54" t="s">
        <v>142</v>
      </c>
      <c r="N6" s="54" t="s">
        <v>374</v>
      </c>
      <c r="O6" s="54" t="s">
        <v>254</v>
      </c>
      <c r="P6" s="54" t="s">
        <v>375</v>
      </c>
      <c r="Q6" s="54"/>
      <c r="R6" s="54"/>
      <c r="S6" s="67"/>
      <c r="T6" s="67"/>
      <c r="U6" s="53"/>
      <c r="V6" s="54" t="s">
        <v>142</v>
      </c>
      <c r="W6" s="54" t="s">
        <v>374</v>
      </c>
      <c r="X6" s="54" t="s">
        <v>254</v>
      </c>
      <c r="Y6" s="54" t="s">
        <v>375</v>
      </c>
      <c r="Z6" s="54"/>
      <c r="AA6" s="54"/>
      <c r="AB6" s="67"/>
      <c r="AC6" s="67"/>
    </row>
    <row r="7" spans="1:29" s="47" customFormat="1" ht="26.25" customHeight="1">
      <c r="A7" s="49"/>
      <c r="B7" s="49"/>
      <c r="C7" s="55"/>
      <c r="D7" s="54"/>
      <c r="E7" s="54"/>
      <c r="F7" s="54"/>
      <c r="G7" s="56" t="s">
        <v>142</v>
      </c>
      <c r="H7" s="56" t="s">
        <v>376</v>
      </c>
      <c r="I7" s="56" t="s">
        <v>265</v>
      </c>
      <c r="J7" s="68"/>
      <c r="K7" s="68"/>
      <c r="L7" s="55"/>
      <c r="M7" s="54"/>
      <c r="N7" s="54"/>
      <c r="O7" s="54"/>
      <c r="P7" s="56" t="s">
        <v>142</v>
      </c>
      <c r="Q7" s="56" t="s">
        <v>376</v>
      </c>
      <c r="R7" s="56" t="s">
        <v>265</v>
      </c>
      <c r="S7" s="68"/>
      <c r="T7" s="68"/>
      <c r="U7" s="55"/>
      <c r="V7" s="54"/>
      <c r="W7" s="54"/>
      <c r="X7" s="54"/>
      <c r="Y7" s="56" t="s">
        <v>142</v>
      </c>
      <c r="Z7" s="56" t="s">
        <v>376</v>
      </c>
      <c r="AA7" s="56" t="s">
        <v>265</v>
      </c>
      <c r="AB7" s="68"/>
      <c r="AC7" s="68"/>
    </row>
    <row r="8" spans="1:29" s="47" customFormat="1" ht="17.25" customHeight="1">
      <c r="A8" s="57">
        <v>601</v>
      </c>
      <c r="B8" s="58" t="s">
        <v>145</v>
      </c>
      <c r="C8" s="59">
        <f>D8+J8+K8</f>
        <v>12</v>
      </c>
      <c r="D8" s="59">
        <f>F8+G8</f>
        <v>5.4</v>
      </c>
      <c r="E8" s="59"/>
      <c r="F8" s="59">
        <v>0.9</v>
      </c>
      <c r="G8" s="59">
        <v>4.5</v>
      </c>
      <c r="H8" s="59"/>
      <c r="I8" s="59">
        <v>4.5</v>
      </c>
      <c r="J8" s="59">
        <v>3.8</v>
      </c>
      <c r="K8" s="59">
        <v>2.8</v>
      </c>
      <c r="L8" s="59">
        <f>M8+S8+T8</f>
        <v>11.36</v>
      </c>
      <c r="M8" s="59">
        <f>O8+P8</f>
        <v>5.36</v>
      </c>
      <c r="N8" s="59"/>
      <c r="O8" s="59">
        <v>0.88</v>
      </c>
      <c r="P8" s="59">
        <v>4.48</v>
      </c>
      <c r="Q8" s="59"/>
      <c r="R8" s="59">
        <v>4.48</v>
      </c>
      <c r="S8" s="59">
        <v>3.5</v>
      </c>
      <c r="T8" s="59">
        <v>2.5</v>
      </c>
      <c r="U8" s="59">
        <f>L8-C8</f>
        <v>-0.6400000000000006</v>
      </c>
      <c r="V8" s="59">
        <v>-0.04</v>
      </c>
      <c r="W8" s="59"/>
      <c r="X8" s="59">
        <f>O8-F8</f>
        <v>-0.020000000000000018</v>
      </c>
      <c r="Y8" s="59"/>
      <c r="Z8" s="59"/>
      <c r="AA8" s="59">
        <f>R8-I8</f>
        <v>-0.019999999999999574</v>
      </c>
      <c r="AB8" s="59">
        <f>S8-J8</f>
        <v>-0.2999999999999998</v>
      </c>
      <c r="AC8" s="59">
        <f>T8-K8</f>
        <v>-0.2999999999999998</v>
      </c>
    </row>
    <row r="9" spans="1:29" s="47" customFormat="1" ht="12.75" customHeight="1">
      <c r="A9" s="60">
        <v>601001</v>
      </c>
      <c r="B9" s="58" t="s">
        <v>145</v>
      </c>
      <c r="C9" s="61">
        <v>12</v>
      </c>
      <c r="D9" s="61">
        <v>5.4</v>
      </c>
      <c r="E9" s="61"/>
      <c r="F9" s="61">
        <v>0.9</v>
      </c>
      <c r="G9" s="61">
        <v>4.5</v>
      </c>
      <c r="H9" s="61"/>
      <c r="I9" s="61">
        <v>4.5</v>
      </c>
      <c r="J9" s="59">
        <v>3.8</v>
      </c>
      <c r="K9" s="59">
        <v>2.8</v>
      </c>
      <c r="L9" s="59">
        <v>11.36</v>
      </c>
      <c r="M9" s="61">
        <v>5.36</v>
      </c>
      <c r="N9" s="61"/>
      <c r="O9" s="61">
        <v>0.88</v>
      </c>
      <c r="P9" s="61">
        <v>4.48</v>
      </c>
      <c r="Q9" s="61"/>
      <c r="R9" s="61">
        <v>4.48</v>
      </c>
      <c r="S9" s="59">
        <v>3.5</v>
      </c>
      <c r="T9" s="59">
        <v>2.5</v>
      </c>
      <c r="U9" s="59">
        <f>L9-C9</f>
        <v>-0.6400000000000006</v>
      </c>
      <c r="V9" s="59">
        <v>-0.04</v>
      </c>
      <c r="W9" s="59"/>
      <c r="X9" s="59">
        <f aca="true" t="shared" si="0" ref="X9:AC9">O9-F9</f>
        <v>-0.020000000000000018</v>
      </c>
      <c r="Y9" s="59"/>
      <c r="Z9" s="59"/>
      <c r="AA9" s="59">
        <f t="shared" si="0"/>
        <v>-0.019999999999999574</v>
      </c>
      <c r="AB9" s="59">
        <f t="shared" si="0"/>
        <v>-0.2999999999999998</v>
      </c>
      <c r="AC9" s="59">
        <f t="shared" si="0"/>
        <v>-0.2999999999999998</v>
      </c>
    </row>
    <row r="10" spans="1:29" s="47" customFormat="1" ht="12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s="47" customFormat="1" ht="12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s="47" customFormat="1" ht="12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9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ht="12.75" customHeight="1">
      <c r="A13" s="62"/>
      <c r="B13" s="63"/>
      <c r="C13" s="62"/>
      <c r="D13" s="63"/>
      <c r="E13" s="63"/>
      <c r="F13" s="63"/>
      <c r="G13" s="63"/>
      <c r="H13" s="63"/>
      <c r="I13" s="63"/>
      <c r="J13" s="63"/>
      <c r="K13" s="63"/>
      <c r="L13" s="62"/>
      <c r="M13" s="63"/>
      <c r="N13" s="63"/>
      <c r="O13" s="63"/>
      <c r="P13" s="63"/>
      <c r="Q13" s="63"/>
      <c r="R13" s="63"/>
      <c r="S13" s="63"/>
      <c r="T13" s="63"/>
      <c r="U13" s="62"/>
      <c r="V13" s="63"/>
      <c r="W13" s="63"/>
      <c r="X13" s="63"/>
      <c r="Y13" s="63"/>
      <c r="Z13" s="63"/>
      <c r="AA13" s="63"/>
      <c r="AB13" s="63"/>
      <c r="AC13" s="63"/>
    </row>
    <row r="14" spans="1:29" ht="12.75" customHeight="1">
      <c r="A14" s="62"/>
      <c r="B14" s="63"/>
      <c r="C14" s="63"/>
      <c r="D14" s="62"/>
      <c r="E14" s="63"/>
      <c r="F14" s="63"/>
      <c r="G14" s="63"/>
      <c r="H14" s="63"/>
      <c r="I14" s="63"/>
      <c r="J14" s="63"/>
      <c r="K14" s="63"/>
      <c r="L14" s="63"/>
      <c r="M14" s="62"/>
      <c r="N14" s="63"/>
      <c r="O14" s="63"/>
      <c r="P14" s="63"/>
      <c r="Q14" s="63"/>
      <c r="R14" s="63"/>
      <c r="S14" s="63"/>
      <c r="T14" s="63"/>
      <c r="U14" s="63"/>
      <c r="V14" s="62"/>
      <c r="W14" s="63"/>
      <c r="X14" s="63"/>
      <c r="Y14" s="63"/>
      <c r="Z14" s="63"/>
      <c r="AA14" s="63"/>
      <c r="AB14" s="63"/>
      <c r="AC14" s="63"/>
    </row>
    <row r="15" spans="1:29" ht="12.75" customHeight="1">
      <c r="A15" s="62"/>
      <c r="B15" s="62"/>
      <c r="C15" s="62"/>
      <c r="D15" s="62"/>
      <c r="E15" s="63"/>
      <c r="F15" s="63"/>
      <c r="G15" s="63"/>
      <c r="H15" s="63"/>
      <c r="I15" s="63"/>
      <c r="J15" s="63"/>
      <c r="K15" s="63"/>
      <c r="L15" s="62"/>
      <c r="M15" s="62"/>
      <c r="N15" s="63"/>
      <c r="O15" s="63"/>
      <c r="P15" s="63"/>
      <c r="Q15" s="63"/>
      <c r="R15" s="63"/>
      <c r="S15" s="63"/>
      <c r="T15" s="63"/>
      <c r="U15" s="62"/>
      <c r="V15" s="62"/>
      <c r="W15" s="63"/>
      <c r="X15" s="63"/>
      <c r="Y15" s="63"/>
      <c r="Z15" s="63"/>
      <c r="AA15" s="63"/>
      <c r="AB15" s="63"/>
      <c r="AC15" s="63"/>
    </row>
    <row r="16" spans="1:29" ht="12.75" customHeight="1">
      <c r="A16" s="62"/>
      <c r="B16" s="62"/>
      <c r="C16" s="62"/>
      <c r="D16" s="62"/>
      <c r="E16" s="62"/>
      <c r="F16" s="63"/>
      <c r="G16" s="63"/>
      <c r="H16" s="63"/>
      <c r="I16" s="63"/>
      <c r="J16" s="63"/>
      <c r="K16" s="63"/>
      <c r="L16" s="62"/>
      <c r="M16" s="62"/>
      <c r="N16" s="62"/>
      <c r="O16" s="63"/>
      <c r="P16" s="63"/>
      <c r="Q16" s="63"/>
      <c r="R16" s="63"/>
      <c r="S16" s="63"/>
      <c r="T16" s="63"/>
      <c r="U16" s="62"/>
      <c r="V16" s="62"/>
      <c r="W16" s="62"/>
      <c r="X16" s="63"/>
      <c r="Y16" s="63"/>
      <c r="Z16" s="63"/>
      <c r="AA16" s="63"/>
      <c r="AB16" s="63"/>
      <c r="AC16" s="63"/>
    </row>
    <row r="17" spans="6:11" ht="12.75" customHeight="1">
      <c r="F17" s="64"/>
      <c r="G17" s="64"/>
      <c r="H17" s="64"/>
      <c r="I17" s="64"/>
      <c r="J17" s="64"/>
      <c r="K17" s="64"/>
    </row>
    <row r="18" spans="7:11" ht="12.75" customHeight="1">
      <c r="G18" s="64"/>
      <c r="H18" s="64"/>
      <c r="K18" s="64"/>
    </row>
    <row r="19" spans="8:11" ht="12.75" customHeight="1">
      <c r="H19" s="64"/>
      <c r="K19" s="64"/>
    </row>
    <row r="20" spans="8:11" ht="12.75" customHeight="1">
      <c r="H20" s="64"/>
      <c r="K20" s="64"/>
    </row>
    <row r="21" spans="9:11" ht="12.75" customHeight="1">
      <c r="I21" s="64"/>
      <c r="K21" s="64"/>
    </row>
    <row r="22" spans="9:10" ht="12.75" customHeight="1">
      <c r="I22" s="64"/>
      <c r="J22" s="6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SheetLayoutView="100" workbookViewId="0" topLeftCell="A8">
      <selection activeCell="A12" sqref="A12:A21"/>
    </sheetView>
  </sheetViews>
  <sheetFormatPr defaultColWidth="11.33203125" defaultRowHeight="11.25"/>
  <cols>
    <col min="1" max="1" width="4.66015625" style="2" customWidth="1"/>
    <col min="2" max="2" width="15.66015625" style="2" customWidth="1"/>
    <col min="3" max="3" width="15.5" style="2" customWidth="1"/>
    <col min="4" max="4" width="40.33203125" style="2" customWidth="1"/>
    <col min="5" max="5" width="25.66015625" style="2" customWidth="1"/>
    <col min="6" max="16384" width="11.33203125" style="2" customWidth="1"/>
  </cols>
  <sheetData>
    <row r="1" spans="1:4" s="2" customFormat="1" ht="16.5" customHeight="1">
      <c r="A1" s="5" t="s">
        <v>377</v>
      </c>
      <c r="B1" s="24"/>
      <c r="C1" s="24"/>
      <c r="D1" s="24"/>
    </row>
    <row r="2" spans="1:5" s="2" customFormat="1" ht="33.75" customHeight="1">
      <c r="A2" s="7" t="s">
        <v>378</v>
      </c>
      <c r="B2" s="7"/>
      <c r="C2" s="7"/>
      <c r="D2" s="7"/>
      <c r="E2" s="7"/>
    </row>
    <row r="3" spans="1:5" s="2" customFormat="1" ht="14.25" customHeight="1">
      <c r="A3" s="8"/>
      <c r="B3" s="8"/>
      <c r="C3" s="8"/>
      <c r="D3" s="8"/>
      <c r="E3" s="8"/>
    </row>
    <row r="4" spans="1:4" s="2" customFormat="1" ht="21.75" customHeight="1">
      <c r="A4" s="25"/>
      <c r="B4" s="26"/>
      <c r="C4" s="27"/>
      <c r="D4" s="27"/>
    </row>
    <row r="5" spans="1:6" s="2" customFormat="1" ht="21.75" customHeight="1">
      <c r="A5" s="28" t="s">
        <v>379</v>
      </c>
      <c r="B5" s="29"/>
      <c r="C5" s="29"/>
      <c r="D5" s="11" t="s">
        <v>380</v>
      </c>
      <c r="E5" s="11"/>
      <c r="F5" s="11"/>
    </row>
    <row r="6" spans="1:6" s="2" customFormat="1" ht="21.75" customHeight="1">
      <c r="A6" s="30" t="s">
        <v>381</v>
      </c>
      <c r="B6" s="31"/>
      <c r="C6" s="31"/>
      <c r="D6" s="10" t="s">
        <v>145</v>
      </c>
      <c r="E6" s="10"/>
      <c r="F6" s="10"/>
    </row>
    <row r="7" spans="1:6" s="2" customFormat="1" ht="21.75" customHeight="1">
      <c r="A7" s="32" t="s">
        <v>382</v>
      </c>
      <c r="B7" s="33"/>
      <c r="C7" s="34"/>
      <c r="D7" s="35" t="s">
        <v>383</v>
      </c>
      <c r="E7" s="10">
        <v>6</v>
      </c>
      <c r="F7" s="10"/>
    </row>
    <row r="8" spans="1:6" s="2" customFormat="1" ht="21.75" customHeight="1">
      <c r="A8" s="36"/>
      <c r="B8" s="37"/>
      <c r="C8" s="38"/>
      <c r="D8" s="35" t="s">
        <v>384</v>
      </c>
      <c r="E8" s="10">
        <v>6</v>
      </c>
      <c r="F8" s="10"/>
    </row>
    <row r="9" spans="1:6" s="2" customFormat="1" ht="21.75" customHeight="1">
      <c r="A9" s="39"/>
      <c r="B9" s="40"/>
      <c r="C9" s="38"/>
      <c r="D9" s="35" t="s">
        <v>385</v>
      </c>
      <c r="E9" s="41"/>
      <c r="F9" s="42"/>
    </row>
    <row r="10" spans="1:6" s="2" customFormat="1" ht="21.75" customHeight="1">
      <c r="A10" s="11" t="s">
        <v>386</v>
      </c>
      <c r="B10" s="35" t="s">
        <v>387</v>
      </c>
      <c r="C10" s="35"/>
      <c r="D10" s="35"/>
      <c r="E10" s="35"/>
      <c r="F10" s="35"/>
    </row>
    <row r="11" spans="1:6" s="2" customFormat="1" ht="100.5" customHeight="1">
      <c r="A11" s="43"/>
      <c r="B11" s="35"/>
      <c r="C11" s="35"/>
      <c r="D11" s="35"/>
      <c r="E11" s="35"/>
      <c r="F11" s="35"/>
    </row>
    <row r="12" spans="1:6" s="2" customFormat="1" ht="14.25">
      <c r="A12" s="10" t="s">
        <v>388</v>
      </c>
      <c r="B12" s="10" t="s">
        <v>389</v>
      </c>
      <c r="C12" s="10" t="s">
        <v>390</v>
      </c>
      <c r="D12" s="10" t="s">
        <v>391</v>
      </c>
      <c r="E12" s="10" t="s">
        <v>392</v>
      </c>
      <c r="F12" s="10" t="s">
        <v>179</v>
      </c>
    </row>
    <row r="13" spans="1:6" s="2" customFormat="1" ht="45.75" customHeight="1">
      <c r="A13" s="10"/>
      <c r="B13" s="10" t="s">
        <v>393</v>
      </c>
      <c r="C13" s="10" t="s">
        <v>394</v>
      </c>
      <c r="D13" s="44" t="s">
        <v>395</v>
      </c>
      <c r="E13" s="45">
        <v>1</v>
      </c>
      <c r="F13" s="13"/>
    </row>
    <row r="14" spans="1:6" s="2" customFormat="1" ht="45.75" customHeight="1">
      <c r="A14" s="10"/>
      <c r="B14" s="11"/>
      <c r="C14" s="10" t="s">
        <v>396</v>
      </c>
      <c r="D14" s="44" t="s">
        <v>395</v>
      </c>
      <c r="E14" s="45">
        <v>1</v>
      </c>
      <c r="F14" s="13"/>
    </row>
    <row r="15" spans="1:6" s="2" customFormat="1" ht="45.75" customHeight="1">
      <c r="A15" s="10"/>
      <c r="B15" s="11"/>
      <c r="C15" s="10" t="s">
        <v>397</v>
      </c>
      <c r="D15" s="44" t="s">
        <v>395</v>
      </c>
      <c r="E15" s="45">
        <v>1</v>
      </c>
      <c r="F15" s="13"/>
    </row>
    <row r="16" spans="1:6" s="2" customFormat="1" ht="45.75" customHeight="1">
      <c r="A16" s="10"/>
      <c r="B16" s="11"/>
      <c r="C16" s="10" t="s">
        <v>398</v>
      </c>
      <c r="D16" s="44" t="s">
        <v>395</v>
      </c>
      <c r="E16" s="45">
        <v>1</v>
      </c>
      <c r="F16" s="13"/>
    </row>
    <row r="17" spans="1:6" s="2" customFormat="1" ht="45.75" customHeight="1">
      <c r="A17" s="10"/>
      <c r="B17" s="10" t="s">
        <v>399</v>
      </c>
      <c r="C17" s="10" t="s">
        <v>400</v>
      </c>
      <c r="D17" s="44" t="s">
        <v>395</v>
      </c>
      <c r="E17" s="45">
        <v>1</v>
      </c>
      <c r="F17" s="13"/>
    </row>
    <row r="18" spans="1:6" s="2" customFormat="1" ht="45.75" customHeight="1">
      <c r="A18" s="10"/>
      <c r="B18" s="11"/>
      <c r="C18" s="10" t="s">
        <v>401</v>
      </c>
      <c r="D18" s="44" t="s">
        <v>395</v>
      </c>
      <c r="E18" s="45">
        <v>1</v>
      </c>
      <c r="F18" s="13"/>
    </row>
    <row r="19" spans="1:6" s="2" customFormat="1" ht="45.75" customHeight="1">
      <c r="A19" s="10"/>
      <c r="B19" s="11"/>
      <c r="C19" s="10" t="s">
        <v>402</v>
      </c>
      <c r="D19" s="44" t="s">
        <v>395</v>
      </c>
      <c r="E19" s="45">
        <v>1</v>
      </c>
      <c r="F19" s="13"/>
    </row>
    <row r="20" spans="1:6" s="2" customFormat="1" ht="45.75" customHeight="1">
      <c r="A20" s="10"/>
      <c r="B20" s="11"/>
      <c r="C20" s="10" t="s">
        <v>403</v>
      </c>
      <c r="D20" s="44" t="s">
        <v>395</v>
      </c>
      <c r="E20" s="45">
        <v>1</v>
      </c>
      <c r="F20" s="13"/>
    </row>
    <row r="21" spans="1:6" s="2" customFormat="1" ht="45.75" customHeight="1">
      <c r="A21" s="10"/>
      <c r="B21" s="10" t="s">
        <v>404</v>
      </c>
      <c r="C21" s="10" t="s">
        <v>405</v>
      </c>
      <c r="D21" s="44" t="s">
        <v>406</v>
      </c>
      <c r="E21" s="45">
        <v>0.98</v>
      </c>
      <c r="F21" s="11"/>
    </row>
    <row r="22" spans="1:6" s="2" customFormat="1" ht="27" customHeight="1">
      <c r="A22" s="46" t="s">
        <v>407</v>
      </c>
      <c r="B22" s="46"/>
      <c r="C22" s="46"/>
      <c r="D22" s="46"/>
      <c r="E22" s="46"/>
      <c r="F22" s="46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workbookViewId="0" topLeftCell="A8">
      <selection activeCell="A12" sqref="A12:A21"/>
    </sheetView>
  </sheetViews>
  <sheetFormatPr defaultColWidth="11.33203125" defaultRowHeight="11.25"/>
  <cols>
    <col min="1" max="1" width="4.66015625" style="2" customWidth="1"/>
    <col min="2" max="2" width="15.66015625" style="2" customWidth="1"/>
    <col min="3" max="3" width="15.5" style="2" customWidth="1"/>
    <col min="4" max="4" width="40.33203125" style="2" customWidth="1"/>
    <col min="5" max="5" width="25.66015625" style="2" customWidth="1"/>
    <col min="6" max="16384" width="11.33203125" style="2" customWidth="1"/>
  </cols>
  <sheetData>
    <row r="1" spans="1:4" s="2" customFormat="1" ht="16.5" customHeight="1">
      <c r="A1" s="5" t="s">
        <v>408</v>
      </c>
      <c r="B1" s="24"/>
      <c r="C1" s="24"/>
      <c r="D1" s="24"/>
    </row>
    <row r="2" spans="1:5" s="2" customFormat="1" ht="33.75" customHeight="1">
      <c r="A2" s="7" t="s">
        <v>378</v>
      </c>
      <c r="B2" s="7"/>
      <c r="C2" s="7"/>
      <c r="D2" s="7"/>
      <c r="E2" s="7"/>
    </row>
    <row r="3" spans="1:5" s="2" customFormat="1" ht="14.25" customHeight="1">
      <c r="A3" s="8"/>
      <c r="B3" s="8"/>
      <c r="C3" s="8"/>
      <c r="D3" s="8"/>
      <c r="E3" s="8"/>
    </row>
    <row r="4" spans="1:4" s="2" customFormat="1" ht="21.75" customHeight="1">
      <c r="A4" s="25"/>
      <c r="B4" s="26"/>
      <c r="C4" s="27"/>
      <c r="D4" s="27"/>
    </row>
    <row r="5" spans="1:6" s="2" customFormat="1" ht="21.75" customHeight="1">
      <c r="A5" s="28" t="s">
        <v>379</v>
      </c>
      <c r="B5" s="29"/>
      <c r="C5" s="29"/>
      <c r="D5" s="11" t="s">
        <v>349</v>
      </c>
      <c r="E5" s="11"/>
      <c r="F5" s="11"/>
    </row>
    <row r="6" spans="1:6" s="2" customFormat="1" ht="21.75" customHeight="1">
      <c r="A6" s="30" t="s">
        <v>381</v>
      </c>
      <c r="B6" s="31"/>
      <c r="C6" s="31"/>
      <c r="D6" s="10" t="s">
        <v>145</v>
      </c>
      <c r="E6" s="10"/>
      <c r="F6" s="10"/>
    </row>
    <row r="7" spans="1:6" s="2" customFormat="1" ht="21.75" customHeight="1">
      <c r="A7" s="32" t="s">
        <v>382</v>
      </c>
      <c r="B7" s="33"/>
      <c r="C7" s="34"/>
      <c r="D7" s="35" t="s">
        <v>383</v>
      </c>
      <c r="E7" s="10">
        <v>5.5</v>
      </c>
      <c r="F7" s="10"/>
    </row>
    <row r="8" spans="1:6" s="2" customFormat="1" ht="21.75" customHeight="1">
      <c r="A8" s="36"/>
      <c r="B8" s="37"/>
      <c r="C8" s="38"/>
      <c r="D8" s="35" t="s">
        <v>384</v>
      </c>
      <c r="E8" s="10">
        <v>5.5</v>
      </c>
      <c r="F8" s="10"/>
    </row>
    <row r="9" spans="1:6" s="2" customFormat="1" ht="21.75" customHeight="1">
      <c r="A9" s="39"/>
      <c r="B9" s="40"/>
      <c r="C9" s="38"/>
      <c r="D9" s="35" t="s">
        <v>385</v>
      </c>
      <c r="E9" s="41"/>
      <c r="F9" s="42"/>
    </row>
    <row r="10" spans="1:6" s="2" customFormat="1" ht="21.75" customHeight="1">
      <c r="A10" s="11" t="s">
        <v>386</v>
      </c>
      <c r="B10" s="35" t="s">
        <v>409</v>
      </c>
      <c r="C10" s="35"/>
      <c r="D10" s="35"/>
      <c r="E10" s="35"/>
      <c r="F10" s="35"/>
    </row>
    <row r="11" spans="1:6" s="2" customFormat="1" ht="100.5" customHeight="1">
      <c r="A11" s="43"/>
      <c r="B11" s="35"/>
      <c r="C11" s="35"/>
      <c r="D11" s="35"/>
      <c r="E11" s="35"/>
      <c r="F11" s="35"/>
    </row>
    <row r="12" spans="1:6" s="2" customFormat="1" ht="14.25">
      <c r="A12" s="10" t="s">
        <v>388</v>
      </c>
      <c r="B12" s="10" t="s">
        <v>389</v>
      </c>
      <c r="C12" s="10" t="s">
        <v>390</v>
      </c>
      <c r="D12" s="10" t="s">
        <v>391</v>
      </c>
      <c r="E12" s="10" t="s">
        <v>392</v>
      </c>
      <c r="F12" s="10" t="s">
        <v>179</v>
      </c>
    </row>
    <row r="13" spans="1:6" s="2" customFormat="1" ht="45.75" customHeight="1">
      <c r="A13" s="10"/>
      <c r="B13" s="10" t="s">
        <v>393</v>
      </c>
      <c r="C13" s="10" t="s">
        <v>394</v>
      </c>
      <c r="D13" s="44" t="s">
        <v>409</v>
      </c>
      <c r="E13" s="45">
        <v>1</v>
      </c>
      <c r="F13" s="13"/>
    </row>
    <row r="14" spans="1:6" s="2" customFormat="1" ht="45.75" customHeight="1">
      <c r="A14" s="10"/>
      <c r="B14" s="11"/>
      <c r="C14" s="10" t="s">
        <v>396</v>
      </c>
      <c r="D14" s="44" t="s">
        <v>409</v>
      </c>
      <c r="E14" s="45">
        <v>1</v>
      </c>
      <c r="F14" s="13"/>
    </row>
    <row r="15" spans="1:6" s="2" customFormat="1" ht="45.75" customHeight="1">
      <c r="A15" s="10"/>
      <c r="B15" s="11"/>
      <c r="C15" s="10" t="s">
        <v>397</v>
      </c>
      <c r="D15" s="44" t="s">
        <v>409</v>
      </c>
      <c r="E15" s="45">
        <v>1</v>
      </c>
      <c r="F15" s="13"/>
    </row>
    <row r="16" spans="1:6" s="2" customFormat="1" ht="45.75" customHeight="1">
      <c r="A16" s="10"/>
      <c r="B16" s="11"/>
      <c r="C16" s="10" t="s">
        <v>398</v>
      </c>
      <c r="D16" s="44" t="s">
        <v>409</v>
      </c>
      <c r="E16" s="45">
        <v>1</v>
      </c>
      <c r="F16" s="13"/>
    </row>
    <row r="17" spans="1:6" s="2" customFormat="1" ht="45.75" customHeight="1">
      <c r="A17" s="10"/>
      <c r="B17" s="10" t="s">
        <v>399</v>
      </c>
      <c r="C17" s="10" t="s">
        <v>400</v>
      </c>
      <c r="D17" s="44" t="s">
        <v>409</v>
      </c>
      <c r="E17" s="45">
        <v>1</v>
      </c>
      <c r="F17" s="13"/>
    </row>
    <row r="18" spans="1:6" s="2" customFormat="1" ht="45.75" customHeight="1">
      <c r="A18" s="10"/>
      <c r="B18" s="11"/>
      <c r="C18" s="10" t="s">
        <v>401</v>
      </c>
      <c r="D18" s="44" t="s">
        <v>409</v>
      </c>
      <c r="E18" s="45">
        <v>1</v>
      </c>
      <c r="F18" s="13"/>
    </row>
    <row r="19" spans="1:6" s="2" customFormat="1" ht="45.75" customHeight="1">
      <c r="A19" s="10"/>
      <c r="B19" s="11"/>
      <c r="C19" s="10" t="s">
        <v>402</v>
      </c>
      <c r="D19" s="44" t="s">
        <v>409</v>
      </c>
      <c r="E19" s="45">
        <v>1</v>
      </c>
      <c r="F19" s="13"/>
    </row>
    <row r="20" spans="1:6" s="2" customFormat="1" ht="45.75" customHeight="1">
      <c r="A20" s="10"/>
      <c r="B20" s="11"/>
      <c r="C20" s="10" t="s">
        <v>403</v>
      </c>
      <c r="D20" s="44" t="s">
        <v>409</v>
      </c>
      <c r="E20" s="45">
        <v>1</v>
      </c>
      <c r="F20" s="13"/>
    </row>
    <row r="21" spans="1:6" s="2" customFormat="1" ht="45.75" customHeight="1">
      <c r="A21" s="10"/>
      <c r="B21" s="10" t="s">
        <v>404</v>
      </c>
      <c r="C21" s="10" t="s">
        <v>405</v>
      </c>
      <c r="D21" s="44" t="s">
        <v>410</v>
      </c>
      <c r="E21" s="45">
        <v>0.99</v>
      </c>
      <c r="F21" s="11"/>
    </row>
    <row r="22" spans="1:6" s="2" customFormat="1" ht="27" customHeight="1">
      <c r="A22" s="46" t="s">
        <v>407</v>
      </c>
      <c r="B22" s="46"/>
      <c r="C22" s="46"/>
      <c r="D22" s="46"/>
      <c r="E22" s="46"/>
      <c r="F22" s="46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workbookViewId="0" topLeftCell="A12">
      <selection activeCell="A12" sqref="A12:A21"/>
    </sheetView>
  </sheetViews>
  <sheetFormatPr defaultColWidth="11.33203125" defaultRowHeight="11.25"/>
  <cols>
    <col min="1" max="1" width="4.66015625" style="2" customWidth="1"/>
    <col min="2" max="2" width="15.66015625" style="2" customWidth="1"/>
    <col min="3" max="3" width="15.5" style="2" customWidth="1"/>
    <col min="4" max="4" width="40.33203125" style="2" customWidth="1"/>
    <col min="5" max="5" width="25.66015625" style="2" customWidth="1"/>
    <col min="6" max="16384" width="11.33203125" style="2" customWidth="1"/>
  </cols>
  <sheetData>
    <row r="1" spans="1:4" s="2" customFormat="1" ht="16.5" customHeight="1">
      <c r="A1" s="5" t="s">
        <v>411</v>
      </c>
      <c r="B1" s="24"/>
      <c r="C1" s="24"/>
      <c r="D1" s="24"/>
    </row>
    <row r="2" spans="1:5" s="2" customFormat="1" ht="33.75" customHeight="1">
      <c r="A2" s="7" t="s">
        <v>378</v>
      </c>
      <c r="B2" s="7"/>
      <c r="C2" s="7"/>
      <c r="D2" s="7"/>
      <c r="E2" s="7"/>
    </row>
    <row r="3" spans="1:5" s="2" customFormat="1" ht="14.25" customHeight="1">
      <c r="A3" s="8"/>
      <c r="B3" s="8"/>
      <c r="C3" s="8"/>
      <c r="D3" s="8"/>
      <c r="E3" s="8"/>
    </row>
    <row r="4" spans="1:4" s="2" customFormat="1" ht="21.75" customHeight="1">
      <c r="A4" s="25"/>
      <c r="B4" s="26"/>
      <c r="C4" s="27"/>
      <c r="D4" s="27"/>
    </row>
    <row r="5" spans="1:6" s="2" customFormat="1" ht="21.75" customHeight="1">
      <c r="A5" s="28" t="s">
        <v>379</v>
      </c>
      <c r="B5" s="29"/>
      <c r="C5" s="29"/>
      <c r="D5" s="11" t="s">
        <v>353</v>
      </c>
      <c r="E5" s="11"/>
      <c r="F5" s="11"/>
    </row>
    <row r="6" spans="1:6" s="2" customFormat="1" ht="21.75" customHeight="1">
      <c r="A6" s="30" t="s">
        <v>381</v>
      </c>
      <c r="B6" s="31"/>
      <c r="C6" s="31"/>
      <c r="D6" s="10" t="s">
        <v>145</v>
      </c>
      <c r="E6" s="10"/>
      <c r="F6" s="10"/>
    </row>
    <row r="7" spans="1:6" s="2" customFormat="1" ht="21.75" customHeight="1">
      <c r="A7" s="32" t="s">
        <v>382</v>
      </c>
      <c r="B7" s="33"/>
      <c r="C7" s="34"/>
      <c r="D7" s="35" t="s">
        <v>383</v>
      </c>
      <c r="E7" s="10">
        <v>15</v>
      </c>
      <c r="F7" s="10"/>
    </row>
    <row r="8" spans="1:6" s="2" customFormat="1" ht="21.75" customHeight="1">
      <c r="A8" s="36"/>
      <c r="B8" s="37"/>
      <c r="C8" s="38"/>
      <c r="D8" s="35" t="s">
        <v>384</v>
      </c>
      <c r="E8" s="10">
        <v>15</v>
      </c>
      <c r="F8" s="10"/>
    </row>
    <row r="9" spans="1:6" s="2" customFormat="1" ht="21.75" customHeight="1">
      <c r="A9" s="39"/>
      <c r="B9" s="40"/>
      <c r="C9" s="38"/>
      <c r="D9" s="35" t="s">
        <v>385</v>
      </c>
      <c r="E9" s="41"/>
      <c r="F9" s="42"/>
    </row>
    <row r="10" spans="1:6" s="2" customFormat="1" ht="21.75" customHeight="1">
      <c r="A10" s="11" t="s">
        <v>386</v>
      </c>
      <c r="B10" s="35" t="s">
        <v>354</v>
      </c>
      <c r="C10" s="35"/>
      <c r="D10" s="35"/>
      <c r="E10" s="35"/>
      <c r="F10" s="35"/>
    </row>
    <row r="11" spans="1:6" s="2" customFormat="1" ht="100.5" customHeight="1">
      <c r="A11" s="43"/>
      <c r="B11" s="35"/>
      <c r="C11" s="35"/>
      <c r="D11" s="35"/>
      <c r="E11" s="35"/>
      <c r="F11" s="35"/>
    </row>
    <row r="12" spans="1:6" s="2" customFormat="1" ht="14.25">
      <c r="A12" s="10" t="s">
        <v>388</v>
      </c>
      <c r="B12" s="10" t="s">
        <v>389</v>
      </c>
      <c r="C12" s="10" t="s">
        <v>390</v>
      </c>
      <c r="D12" s="10" t="s">
        <v>391</v>
      </c>
      <c r="E12" s="10" t="s">
        <v>392</v>
      </c>
      <c r="F12" s="10" t="s">
        <v>179</v>
      </c>
    </row>
    <row r="13" spans="1:6" s="2" customFormat="1" ht="48.75" customHeight="1">
      <c r="A13" s="10"/>
      <c r="B13" s="10" t="s">
        <v>393</v>
      </c>
      <c r="C13" s="10" t="s">
        <v>394</v>
      </c>
      <c r="D13" s="44" t="s">
        <v>409</v>
      </c>
      <c r="E13" s="45">
        <v>1</v>
      </c>
      <c r="F13" s="13"/>
    </row>
    <row r="14" spans="1:6" s="2" customFormat="1" ht="48.75" customHeight="1">
      <c r="A14" s="10"/>
      <c r="B14" s="11"/>
      <c r="C14" s="10" t="s">
        <v>396</v>
      </c>
      <c r="D14" s="44" t="s">
        <v>409</v>
      </c>
      <c r="E14" s="45">
        <v>1</v>
      </c>
      <c r="F14" s="13"/>
    </row>
    <row r="15" spans="1:6" s="2" customFormat="1" ht="48.75" customHeight="1">
      <c r="A15" s="10"/>
      <c r="B15" s="11"/>
      <c r="C15" s="10" t="s">
        <v>397</v>
      </c>
      <c r="D15" s="44" t="s">
        <v>409</v>
      </c>
      <c r="E15" s="45">
        <v>1</v>
      </c>
      <c r="F15" s="13"/>
    </row>
    <row r="16" spans="1:6" s="2" customFormat="1" ht="48.75" customHeight="1">
      <c r="A16" s="10"/>
      <c r="B16" s="11"/>
      <c r="C16" s="10" t="s">
        <v>398</v>
      </c>
      <c r="D16" s="44" t="s">
        <v>409</v>
      </c>
      <c r="E16" s="45">
        <v>1</v>
      </c>
      <c r="F16" s="13"/>
    </row>
    <row r="17" spans="1:6" s="2" customFormat="1" ht="48.75" customHeight="1">
      <c r="A17" s="10"/>
      <c r="B17" s="10" t="s">
        <v>399</v>
      </c>
      <c r="C17" s="10" t="s">
        <v>400</v>
      </c>
      <c r="D17" s="44" t="s">
        <v>409</v>
      </c>
      <c r="E17" s="45">
        <v>1</v>
      </c>
      <c r="F17" s="13"/>
    </row>
    <row r="18" spans="1:6" s="2" customFormat="1" ht="48.75" customHeight="1">
      <c r="A18" s="10"/>
      <c r="B18" s="11"/>
      <c r="C18" s="10" t="s">
        <v>401</v>
      </c>
      <c r="D18" s="44" t="s">
        <v>409</v>
      </c>
      <c r="E18" s="45">
        <v>1</v>
      </c>
      <c r="F18" s="13"/>
    </row>
    <row r="19" spans="1:6" s="2" customFormat="1" ht="48.75" customHeight="1">
      <c r="A19" s="10"/>
      <c r="B19" s="11"/>
      <c r="C19" s="10" t="s">
        <v>402</v>
      </c>
      <c r="D19" s="44" t="s">
        <v>409</v>
      </c>
      <c r="E19" s="45">
        <v>1</v>
      </c>
      <c r="F19" s="13"/>
    </row>
    <row r="20" spans="1:6" s="2" customFormat="1" ht="48.75" customHeight="1">
      <c r="A20" s="10"/>
      <c r="B20" s="11"/>
      <c r="C20" s="10" t="s">
        <v>403</v>
      </c>
      <c r="D20" s="44" t="s">
        <v>409</v>
      </c>
      <c r="E20" s="45">
        <v>1</v>
      </c>
      <c r="F20" s="13"/>
    </row>
    <row r="21" spans="1:6" s="2" customFormat="1" ht="48.75" customHeight="1">
      <c r="A21" s="10"/>
      <c r="B21" s="10" t="s">
        <v>404</v>
      </c>
      <c r="C21" s="10" t="s">
        <v>405</v>
      </c>
      <c r="D21" s="44" t="s">
        <v>410</v>
      </c>
      <c r="E21" s="45">
        <v>0.99</v>
      </c>
      <c r="F21" s="11"/>
    </row>
    <row r="22" spans="1:6" s="2" customFormat="1" ht="27" customHeight="1">
      <c r="A22" s="46" t="s">
        <v>407</v>
      </c>
      <c r="B22" s="46"/>
      <c r="C22" s="46"/>
      <c r="D22" s="46"/>
      <c r="E22" s="46"/>
      <c r="F22" s="46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workbookViewId="0" topLeftCell="A9">
      <selection activeCell="A12" sqref="A12:A21"/>
    </sheetView>
  </sheetViews>
  <sheetFormatPr defaultColWidth="11.33203125" defaultRowHeight="11.25"/>
  <cols>
    <col min="1" max="1" width="4.66015625" style="2" customWidth="1"/>
    <col min="2" max="2" width="15.66015625" style="2" customWidth="1"/>
    <col min="3" max="3" width="15.5" style="2" customWidth="1"/>
    <col min="4" max="4" width="40.33203125" style="2" customWidth="1"/>
    <col min="5" max="5" width="25.66015625" style="2" customWidth="1"/>
    <col min="6" max="16384" width="11.33203125" style="2" customWidth="1"/>
  </cols>
  <sheetData>
    <row r="1" spans="1:4" s="2" customFormat="1" ht="16.5" customHeight="1">
      <c r="A1" s="5" t="s">
        <v>412</v>
      </c>
      <c r="B1" s="24"/>
      <c r="C1" s="24"/>
      <c r="D1" s="24"/>
    </row>
    <row r="2" spans="1:5" s="2" customFormat="1" ht="33.75" customHeight="1">
      <c r="A2" s="7" t="s">
        <v>378</v>
      </c>
      <c r="B2" s="7"/>
      <c r="C2" s="7"/>
      <c r="D2" s="7"/>
      <c r="E2" s="7"/>
    </row>
    <row r="3" spans="1:5" s="2" customFormat="1" ht="14.25" customHeight="1">
      <c r="A3" s="8"/>
      <c r="B3" s="8"/>
      <c r="C3" s="8"/>
      <c r="D3" s="8"/>
      <c r="E3" s="8"/>
    </row>
    <row r="4" spans="1:4" s="2" customFormat="1" ht="21.75" customHeight="1">
      <c r="A4" s="25"/>
      <c r="B4" s="26"/>
      <c r="C4" s="27"/>
      <c r="D4" s="27"/>
    </row>
    <row r="5" spans="1:6" s="2" customFormat="1" ht="21.75" customHeight="1">
      <c r="A5" s="28" t="s">
        <v>379</v>
      </c>
      <c r="B5" s="29"/>
      <c r="C5" s="29"/>
      <c r="D5" s="11" t="s">
        <v>345</v>
      </c>
      <c r="E5" s="11"/>
      <c r="F5" s="11"/>
    </row>
    <row r="6" spans="1:6" s="2" customFormat="1" ht="21.75" customHeight="1">
      <c r="A6" s="30" t="s">
        <v>381</v>
      </c>
      <c r="B6" s="31"/>
      <c r="C6" s="31"/>
      <c r="D6" s="10" t="s">
        <v>145</v>
      </c>
      <c r="E6" s="10"/>
      <c r="F6" s="10"/>
    </row>
    <row r="7" spans="1:6" s="2" customFormat="1" ht="21.75" customHeight="1">
      <c r="A7" s="32" t="s">
        <v>382</v>
      </c>
      <c r="B7" s="33"/>
      <c r="C7" s="34"/>
      <c r="D7" s="35" t="s">
        <v>383</v>
      </c>
      <c r="E7" s="10">
        <v>15</v>
      </c>
      <c r="F7" s="10"/>
    </row>
    <row r="8" spans="1:6" s="2" customFormat="1" ht="21.75" customHeight="1">
      <c r="A8" s="36"/>
      <c r="B8" s="37"/>
      <c r="C8" s="38"/>
      <c r="D8" s="35" t="s">
        <v>384</v>
      </c>
      <c r="E8" s="10">
        <v>15</v>
      </c>
      <c r="F8" s="10"/>
    </row>
    <row r="9" spans="1:6" s="2" customFormat="1" ht="21.75" customHeight="1">
      <c r="A9" s="39"/>
      <c r="B9" s="40"/>
      <c r="C9" s="38"/>
      <c r="D9" s="35" t="s">
        <v>385</v>
      </c>
      <c r="E9" s="41"/>
      <c r="F9" s="42"/>
    </row>
    <row r="10" spans="1:6" s="2" customFormat="1" ht="21.75" customHeight="1">
      <c r="A10" s="11" t="s">
        <v>386</v>
      </c>
      <c r="B10" s="35" t="s">
        <v>413</v>
      </c>
      <c r="C10" s="35"/>
      <c r="D10" s="35"/>
      <c r="E10" s="35"/>
      <c r="F10" s="35"/>
    </row>
    <row r="11" spans="1:6" s="2" customFormat="1" ht="100.5" customHeight="1">
      <c r="A11" s="43"/>
      <c r="B11" s="35"/>
      <c r="C11" s="35"/>
      <c r="D11" s="35"/>
      <c r="E11" s="35"/>
      <c r="F11" s="35"/>
    </row>
    <row r="12" spans="1:6" s="2" customFormat="1" ht="14.25">
      <c r="A12" s="10" t="s">
        <v>388</v>
      </c>
      <c r="B12" s="10" t="s">
        <v>389</v>
      </c>
      <c r="C12" s="10" t="s">
        <v>390</v>
      </c>
      <c r="D12" s="10" t="s">
        <v>391</v>
      </c>
      <c r="E12" s="10" t="s">
        <v>392</v>
      </c>
      <c r="F12" s="10" t="s">
        <v>179</v>
      </c>
    </row>
    <row r="13" spans="1:6" s="2" customFormat="1" ht="48.75" customHeight="1">
      <c r="A13" s="10"/>
      <c r="B13" s="10" t="s">
        <v>393</v>
      </c>
      <c r="C13" s="10" t="s">
        <v>394</v>
      </c>
      <c r="D13" s="44" t="s">
        <v>346</v>
      </c>
      <c r="E13" s="45">
        <v>1</v>
      </c>
      <c r="F13" s="13"/>
    </row>
    <row r="14" spans="1:6" s="2" customFormat="1" ht="48.75" customHeight="1">
      <c r="A14" s="10"/>
      <c r="B14" s="11"/>
      <c r="C14" s="10" t="s">
        <v>396</v>
      </c>
      <c r="D14" s="44" t="s">
        <v>414</v>
      </c>
      <c r="E14" s="45">
        <v>1</v>
      </c>
      <c r="F14" s="13"/>
    </row>
    <row r="15" spans="1:6" s="2" customFormat="1" ht="48.75" customHeight="1">
      <c r="A15" s="10"/>
      <c r="B15" s="11"/>
      <c r="C15" s="10" t="s">
        <v>397</v>
      </c>
      <c r="D15" s="44" t="s">
        <v>414</v>
      </c>
      <c r="E15" s="45">
        <v>1</v>
      </c>
      <c r="F15" s="13"/>
    </row>
    <row r="16" spans="1:6" s="2" customFormat="1" ht="48.75" customHeight="1">
      <c r="A16" s="10"/>
      <c r="B16" s="11"/>
      <c r="C16" s="10" t="s">
        <v>398</v>
      </c>
      <c r="D16" s="44" t="s">
        <v>414</v>
      </c>
      <c r="E16" s="45">
        <v>1</v>
      </c>
      <c r="F16" s="13"/>
    </row>
    <row r="17" spans="1:6" s="2" customFormat="1" ht="48.75" customHeight="1">
      <c r="A17" s="10"/>
      <c r="B17" s="10" t="s">
        <v>399</v>
      </c>
      <c r="C17" s="10" t="s">
        <v>400</v>
      </c>
      <c r="D17" s="44" t="s">
        <v>346</v>
      </c>
      <c r="E17" s="45">
        <v>1</v>
      </c>
      <c r="F17" s="13"/>
    </row>
    <row r="18" spans="1:6" s="2" customFormat="1" ht="48.75" customHeight="1">
      <c r="A18" s="10"/>
      <c r="B18" s="11"/>
      <c r="C18" s="10" t="s">
        <v>401</v>
      </c>
      <c r="D18" s="44" t="s">
        <v>346</v>
      </c>
      <c r="E18" s="45">
        <v>1</v>
      </c>
      <c r="F18" s="13"/>
    </row>
    <row r="19" spans="1:6" s="2" customFormat="1" ht="48.75" customHeight="1">
      <c r="A19" s="10"/>
      <c r="B19" s="11"/>
      <c r="C19" s="10" t="s">
        <v>402</v>
      </c>
      <c r="D19" s="44" t="s">
        <v>415</v>
      </c>
      <c r="E19" s="45">
        <v>1</v>
      </c>
      <c r="F19" s="13"/>
    </row>
    <row r="20" spans="1:6" s="2" customFormat="1" ht="48.75" customHeight="1">
      <c r="A20" s="10"/>
      <c r="B20" s="11"/>
      <c r="C20" s="10" t="s">
        <v>403</v>
      </c>
      <c r="D20" s="44" t="s">
        <v>346</v>
      </c>
      <c r="E20" s="45">
        <v>1</v>
      </c>
      <c r="F20" s="13"/>
    </row>
    <row r="21" spans="1:6" s="2" customFormat="1" ht="48.75" customHeight="1">
      <c r="A21" s="10"/>
      <c r="B21" s="10" t="s">
        <v>404</v>
      </c>
      <c r="C21" s="10" t="s">
        <v>405</v>
      </c>
      <c r="D21" s="44" t="s">
        <v>416</v>
      </c>
      <c r="E21" s="45">
        <v>0.99</v>
      </c>
      <c r="F21" s="11"/>
    </row>
    <row r="22" spans="1:6" s="2" customFormat="1" ht="27" customHeight="1">
      <c r="A22" s="46" t="s">
        <v>407</v>
      </c>
      <c r="B22" s="46"/>
      <c r="C22" s="46"/>
      <c r="D22" s="46"/>
      <c r="E22" s="46"/>
      <c r="F22" s="46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workbookViewId="0" topLeftCell="A6">
      <selection activeCell="A12" sqref="A12:A21"/>
    </sheetView>
  </sheetViews>
  <sheetFormatPr defaultColWidth="11.33203125" defaultRowHeight="11.25"/>
  <cols>
    <col min="1" max="1" width="4.66015625" style="2" customWidth="1"/>
    <col min="2" max="2" width="15.66015625" style="2" customWidth="1"/>
    <col min="3" max="3" width="15.5" style="2" customWidth="1"/>
    <col min="4" max="4" width="40.33203125" style="2" customWidth="1"/>
    <col min="5" max="5" width="25.66015625" style="2" customWidth="1"/>
    <col min="6" max="16384" width="11.33203125" style="2" customWidth="1"/>
  </cols>
  <sheetData>
    <row r="1" spans="1:4" s="2" customFormat="1" ht="16.5" customHeight="1">
      <c r="A1" s="5" t="s">
        <v>417</v>
      </c>
      <c r="B1" s="24"/>
      <c r="C1" s="24"/>
      <c r="D1" s="24"/>
    </row>
    <row r="2" spans="1:5" s="2" customFormat="1" ht="33.75" customHeight="1">
      <c r="A2" s="7" t="s">
        <v>378</v>
      </c>
      <c r="B2" s="7"/>
      <c r="C2" s="7"/>
      <c r="D2" s="7"/>
      <c r="E2" s="7"/>
    </row>
    <row r="3" spans="1:5" s="2" customFormat="1" ht="14.25" customHeight="1">
      <c r="A3" s="8"/>
      <c r="B3" s="8"/>
      <c r="C3" s="8"/>
      <c r="D3" s="8"/>
      <c r="E3" s="8"/>
    </row>
    <row r="4" spans="1:4" s="2" customFormat="1" ht="21.75" customHeight="1">
      <c r="A4" s="25"/>
      <c r="B4" s="26"/>
      <c r="C4" s="27"/>
      <c r="D4" s="27"/>
    </row>
    <row r="5" spans="1:6" s="2" customFormat="1" ht="21.75" customHeight="1">
      <c r="A5" s="28" t="s">
        <v>379</v>
      </c>
      <c r="B5" s="29"/>
      <c r="C5" s="29"/>
      <c r="D5" s="11" t="s">
        <v>343</v>
      </c>
      <c r="E5" s="11"/>
      <c r="F5" s="11"/>
    </row>
    <row r="6" spans="1:6" s="2" customFormat="1" ht="21.75" customHeight="1">
      <c r="A6" s="30" t="s">
        <v>381</v>
      </c>
      <c r="B6" s="31"/>
      <c r="C6" s="31"/>
      <c r="D6" s="10" t="s">
        <v>145</v>
      </c>
      <c r="E6" s="10"/>
      <c r="F6" s="10"/>
    </row>
    <row r="7" spans="1:6" s="2" customFormat="1" ht="21.75" customHeight="1">
      <c r="A7" s="32" t="s">
        <v>382</v>
      </c>
      <c r="B7" s="33"/>
      <c r="C7" s="34"/>
      <c r="D7" s="35" t="s">
        <v>383</v>
      </c>
      <c r="E7" s="10">
        <v>32</v>
      </c>
      <c r="F7" s="10"/>
    </row>
    <row r="8" spans="1:6" s="2" customFormat="1" ht="21.75" customHeight="1">
      <c r="A8" s="36"/>
      <c r="B8" s="37"/>
      <c r="C8" s="38"/>
      <c r="D8" s="35" t="s">
        <v>384</v>
      </c>
      <c r="E8" s="10">
        <v>32</v>
      </c>
      <c r="F8" s="10"/>
    </row>
    <row r="9" spans="1:6" s="2" customFormat="1" ht="21.75" customHeight="1">
      <c r="A9" s="39"/>
      <c r="B9" s="40"/>
      <c r="C9" s="38"/>
      <c r="D9" s="35" t="s">
        <v>385</v>
      </c>
      <c r="E9" s="41"/>
      <c r="F9" s="42"/>
    </row>
    <row r="10" spans="1:6" s="2" customFormat="1" ht="21.75" customHeight="1">
      <c r="A10" s="11" t="s">
        <v>386</v>
      </c>
      <c r="B10" s="35" t="s">
        <v>418</v>
      </c>
      <c r="C10" s="35"/>
      <c r="D10" s="35"/>
      <c r="E10" s="35"/>
      <c r="F10" s="35"/>
    </row>
    <row r="11" spans="1:6" s="2" customFormat="1" ht="100.5" customHeight="1">
      <c r="A11" s="43"/>
      <c r="B11" s="35"/>
      <c r="C11" s="35"/>
      <c r="D11" s="35"/>
      <c r="E11" s="35"/>
      <c r="F11" s="35"/>
    </row>
    <row r="12" spans="1:6" s="2" customFormat="1" ht="14.25">
      <c r="A12" s="10" t="s">
        <v>388</v>
      </c>
      <c r="B12" s="10" t="s">
        <v>389</v>
      </c>
      <c r="C12" s="10" t="s">
        <v>390</v>
      </c>
      <c r="D12" s="10" t="s">
        <v>391</v>
      </c>
      <c r="E12" s="10" t="s">
        <v>392</v>
      </c>
      <c r="F12" s="10" t="s">
        <v>179</v>
      </c>
    </row>
    <row r="13" spans="1:6" s="2" customFormat="1" ht="39.75" customHeight="1">
      <c r="A13" s="10"/>
      <c r="B13" s="10" t="s">
        <v>393</v>
      </c>
      <c r="C13" s="10" t="s">
        <v>394</v>
      </c>
      <c r="D13" s="44" t="s">
        <v>419</v>
      </c>
      <c r="E13" s="45">
        <v>1</v>
      </c>
      <c r="F13" s="13"/>
    </row>
    <row r="14" spans="1:6" s="2" customFormat="1" ht="39.75" customHeight="1">
      <c r="A14" s="10"/>
      <c r="B14" s="11"/>
      <c r="C14" s="10" t="s">
        <v>396</v>
      </c>
      <c r="D14" s="44" t="s">
        <v>420</v>
      </c>
      <c r="E14" s="45">
        <v>1</v>
      </c>
      <c r="F14" s="13"/>
    </row>
    <row r="15" spans="1:6" s="2" customFormat="1" ht="39.75" customHeight="1">
      <c r="A15" s="10"/>
      <c r="B15" s="11"/>
      <c r="C15" s="10" t="s">
        <v>397</v>
      </c>
      <c r="D15" s="44" t="s">
        <v>419</v>
      </c>
      <c r="E15" s="45">
        <v>1</v>
      </c>
      <c r="F15" s="13"/>
    </row>
    <row r="16" spans="1:6" s="2" customFormat="1" ht="39.75" customHeight="1">
      <c r="A16" s="10"/>
      <c r="B16" s="11"/>
      <c r="C16" s="10" t="s">
        <v>398</v>
      </c>
      <c r="D16" s="44" t="s">
        <v>420</v>
      </c>
      <c r="E16" s="45">
        <v>1</v>
      </c>
      <c r="F16" s="13"/>
    </row>
    <row r="17" spans="1:6" s="2" customFormat="1" ht="39.75" customHeight="1">
      <c r="A17" s="10"/>
      <c r="B17" s="10" t="s">
        <v>399</v>
      </c>
      <c r="C17" s="10" t="s">
        <v>400</v>
      </c>
      <c r="D17" s="44" t="s">
        <v>420</v>
      </c>
      <c r="E17" s="45">
        <v>1</v>
      </c>
      <c r="F17" s="13"/>
    </row>
    <row r="18" spans="1:6" s="2" customFormat="1" ht="39.75" customHeight="1">
      <c r="A18" s="10"/>
      <c r="B18" s="11"/>
      <c r="C18" s="10" t="s">
        <v>401</v>
      </c>
      <c r="D18" s="44" t="s">
        <v>420</v>
      </c>
      <c r="E18" s="45">
        <v>1</v>
      </c>
      <c r="F18" s="13"/>
    </row>
    <row r="19" spans="1:6" s="2" customFormat="1" ht="39.75" customHeight="1">
      <c r="A19" s="10"/>
      <c r="B19" s="11"/>
      <c r="C19" s="10" t="s">
        <v>402</v>
      </c>
      <c r="D19" s="44" t="s">
        <v>420</v>
      </c>
      <c r="E19" s="45">
        <v>1</v>
      </c>
      <c r="F19" s="13"/>
    </row>
    <row r="20" spans="1:6" s="2" customFormat="1" ht="39.75" customHeight="1">
      <c r="A20" s="10"/>
      <c r="B20" s="11"/>
      <c r="C20" s="10" t="s">
        <v>403</v>
      </c>
      <c r="D20" s="44" t="s">
        <v>420</v>
      </c>
      <c r="E20" s="45">
        <v>1</v>
      </c>
      <c r="F20" s="13"/>
    </row>
    <row r="21" spans="1:6" s="2" customFormat="1" ht="39.75" customHeight="1">
      <c r="A21" s="10"/>
      <c r="B21" s="10" t="s">
        <v>404</v>
      </c>
      <c r="C21" s="10" t="s">
        <v>405</v>
      </c>
      <c r="D21" s="44" t="s">
        <v>421</v>
      </c>
      <c r="E21" s="45">
        <v>0.99</v>
      </c>
      <c r="F21" s="11"/>
    </row>
    <row r="22" spans="1:6" s="2" customFormat="1" ht="27" customHeight="1">
      <c r="A22" s="46" t="s">
        <v>407</v>
      </c>
      <c r="B22" s="46"/>
      <c r="C22" s="46"/>
      <c r="D22" s="46"/>
      <c r="E22" s="46"/>
      <c r="F22" s="46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1">
      <selection activeCell="A1" sqref="A1:IV6553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2" ht="24" customHeight="1">
      <c r="A3" s="133" t="s">
        <v>6</v>
      </c>
      <c r="B3" s="133" t="s">
        <v>7</v>
      </c>
      <c r="C3" s="133"/>
      <c r="D3" s="133"/>
      <c r="E3" s="133"/>
      <c r="F3" s="133"/>
      <c r="G3" s="133"/>
      <c r="H3" s="133"/>
      <c r="I3" s="133"/>
      <c r="J3" s="133"/>
      <c r="K3" s="136" t="s">
        <v>8</v>
      </c>
      <c r="L3" s="136" t="s">
        <v>9</v>
      </c>
    </row>
    <row r="4" spans="1:12" s="131" customFormat="1" ht="24.75" customHeight="1">
      <c r="A4" s="134" t="s">
        <v>10</v>
      </c>
      <c r="B4" s="135" t="s">
        <v>11</v>
      </c>
      <c r="C4" s="135"/>
      <c r="D4" s="135"/>
      <c r="E4" s="135"/>
      <c r="F4" s="135"/>
      <c r="G4" s="135"/>
      <c r="H4" s="135"/>
      <c r="I4" s="135"/>
      <c r="J4" s="135"/>
      <c r="K4" s="134" t="s">
        <v>12</v>
      </c>
      <c r="L4" s="134"/>
    </row>
    <row r="5" spans="1:12" s="131" customFormat="1" ht="24.75" customHeight="1">
      <c r="A5" s="136" t="s">
        <v>13</v>
      </c>
      <c r="B5" s="137" t="s">
        <v>14</v>
      </c>
      <c r="C5" s="137"/>
      <c r="D5" s="137"/>
      <c r="E5" s="137"/>
      <c r="F5" s="137"/>
      <c r="G5" s="137"/>
      <c r="H5" s="137"/>
      <c r="I5" s="137"/>
      <c r="J5" s="137"/>
      <c r="K5" s="134" t="s">
        <v>12</v>
      </c>
      <c r="L5" s="136"/>
    </row>
    <row r="6" spans="1:12" s="131" customFormat="1" ht="24.75" customHeight="1">
      <c r="A6" s="136" t="s">
        <v>15</v>
      </c>
      <c r="B6" s="137" t="s">
        <v>16</v>
      </c>
      <c r="C6" s="137"/>
      <c r="D6" s="137"/>
      <c r="E6" s="137"/>
      <c r="F6" s="137"/>
      <c r="G6" s="137"/>
      <c r="H6" s="137"/>
      <c r="I6" s="137"/>
      <c r="J6" s="137"/>
      <c r="K6" s="134" t="s">
        <v>12</v>
      </c>
      <c r="L6" s="136"/>
    </row>
    <row r="7" spans="1:12" s="131" customFormat="1" ht="24.75" customHeight="1">
      <c r="A7" s="136" t="s">
        <v>17</v>
      </c>
      <c r="B7" s="137" t="s">
        <v>18</v>
      </c>
      <c r="C7" s="137"/>
      <c r="D7" s="137"/>
      <c r="E7" s="137"/>
      <c r="F7" s="137"/>
      <c r="G7" s="137"/>
      <c r="H7" s="137"/>
      <c r="I7" s="137"/>
      <c r="J7" s="137"/>
      <c r="K7" s="134" t="s">
        <v>12</v>
      </c>
      <c r="L7" s="136"/>
    </row>
    <row r="8" spans="1:12" s="131" customFormat="1" ht="24.75" customHeight="1">
      <c r="A8" s="136" t="s">
        <v>19</v>
      </c>
      <c r="B8" s="137" t="s">
        <v>20</v>
      </c>
      <c r="C8" s="137"/>
      <c r="D8" s="137"/>
      <c r="E8" s="137"/>
      <c r="F8" s="137"/>
      <c r="G8" s="137"/>
      <c r="H8" s="137"/>
      <c r="I8" s="137"/>
      <c r="J8" s="137"/>
      <c r="K8" s="134" t="s">
        <v>12</v>
      </c>
      <c r="L8" s="136"/>
    </row>
    <row r="9" spans="1:12" s="131" customFormat="1" ht="24.75" customHeight="1">
      <c r="A9" s="136" t="s">
        <v>21</v>
      </c>
      <c r="B9" s="137" t="s">
        <v>22</v>
      </c>
      <c r="C9" s="137"/>
      <c r="D9" s="137"/>
      <c r="E9" s="137"/>
      <c r="F9" s="137"/>
      <c r="G9" s="137"/>
      <c r="H9" s="137"/>
      <c r="I9" s="137"/>
      <c r="J9" s="137"/>
      <c r="K9" s="134" t="s">
        <v>12</v>
      </c>
      <c r="L9" s="136"/>
    </row>
    <row r="10" spans="1:12" s="131" customFormat="1" ht="24.75" customHeight="1">
      <c r="A10" s="136" t="s">
        <v>23</v>
      </c>
      <c r="B10" s="137" t="s">
        <v>24</v>
      </c>
      <c r="C10" s="137"/>
      <c r="D10" s="137"/>
      <c r="E10" s="137"/>
      <c r="F10" s="137"/>
      <c r="G10" s="137"/>
      <c r="H10" s="137"/>
      <c r="I10" s="137"/>
      <c r="J10" s="137"/>
      <c r="K10" s="134" t="s">
        <v>12</v>
      </c>
      <c r="L10" s="136"/>
    </row>
    <row r="11" spans="1:12" s="131" customFormat="1" ht="24.75" customHeight="1">
      <c r="A11" s="136" t="s">
        <v>25</v>
      </c>
      <c r="B11" s="137" t="s">
        <v>26</v>
      </c>
      <c r="C11" s="137"/>
      <c r="D11" s="137"/>
      <c r="E11" s="137"/>
      <c r="F11" s="137"/>
      <c r="G11" s="137"/>
      <c r="H11" s="137"/>
      <c r="I11" s="137"/>
      <c r="J11" s="137"/>
      <c r="K11" s="134" t="s">
        <v>12</v>
      </c>
      <c r="L11" s="136"/>
    </row>
    <row r="12" spans="1:12" s="131" customFormat="1" ht="24.75" customHeight="1">
      <c r="A12" s="136" t="s">
        <v>27</v>
      </c>
      <c r="B12" s="137" t="s">
        <v>28</v>
      </c>
      <c r="C12" s="137"/>
      <c r="D12" s="137"/>
      <c r="E12" s="137"/>
      <c r="F12" s="137"/>
      <c r="G12" s="137"/>
      <c r="H12" s="137"/>
      <c r="I12" s="137"/>
      <c r="J12" s="137"/>
      <c r="K12" s="134" t="s">
        <v>29</v>
      </c>
      <c r="L12" s="136" t="s">
        <v>30</v>
      </c>
    </row>
    <row r="13" spans="1:12" s="131" customFormat="1" ht="24.75" customHeight="1">
      <c r="A13" s="136" t="s">
        <v>31</v>
      </c>
      <c r="B13" s="137" t="s">
        <v>32</v>
      </c>
      <c r="C13" s="137"/>
      <c r="D13" s="137"/>
      <c r="E13" s="137"/>
      <c r="F13" s="137"/>
      <c r="G13" s="137"/>
      <c r="H13" s="137"/>
      <c r="I13" s="137"/>
      <c r="J13" s="137"/>
      <c r="K13" s="134" t="s">
        <v>12</v>
      </c>
      <c r="L13" s="136"/>
    </row>
    <row r="14" spans="1:12" s="131" customFormat="1" ht="24.75" customHeight="1">
      <c r="A14" s="136" t="s">
        <v>33</v>
      </c>
      <c r="B14" s="137" t="s">
        <v>34</v>
      </c>
      <c r="C14" s="137"/>
      <c r="D14" s="137"/>
      <c r="E14" s="137"/>
      <c r="F14" s="137"/>
      <c r="G14" s="137"/>
      <c r="H14" s="137"/>
      <c r="I14" s="137"/>
      <c r="J14" s="137"/>
      <c r="K14" s="134" t="s">
        <v>29</v>
      </c>
      <c r="L14" s="136" t="s">
        <v>35</v>
      </c>
    </row>
    <row r="15" spans="1:12" ht="24.75" customHeight="1">
      <c r="A15" s="136" t="s">
        <v>36</v>
      </c>
      <c r="B15" s="138" t="s">
        <v>37</v>
      </c>
      <c r="C15" s="138"/>
      <c r="D15" s="138"/>
      <c r="E15" s="138"/>
      <c r="F15" s="138"/>
      <c r="G15" s="138"/>
      <c r="H15" s="138"/>
      <c r="I15" s="138"/>
      <c r="J15" s="138"/>
      <c r="K15" s="134" t="s">
        <v>12</v>
      </c>
      <c r="L15" s="140"/>
    </row>
    <row r="16" spans="1:12" ht="24.75" customHeight="1">
      <c r="A16" s="136" t="s">
        <v>38</v>
      </c>
      <c r="B16" s="137" t="s">
        <v>39</v>
      </c>
      <c r="C16" s="137"/>
      <c r="D16" s="137"/>
      <c r="E16" s="137"/>
      <c r="F16" s="137"/>
      <c r="G16" s="137"/>
      <c r="H16" s="137"/>
      <c r="I16" s="137"/>
      <c r="J16" s="137"/>
      <c r="K16" s="134" t="s">
        <v>12</v>
      </c>
      <c r="L16" s="141"/>
    </row>
    <row r="17" spans="1:12" ht="24.75" customHeight="1">
      <c r="A17" s="136" t="s">
        <v>40</v>
      </c>
      <c r="B17" s="137" t="s">
        <v>41</v>
      </c>
      <c r="C17" s="137"/>
      <c r="D17" s="137"/>
      <c r="E17" s="137"/>
      <c r="F17" s="137"/>
      <c r="G17" s="137"/>
      <c r="H17" s="137"/>
      <c r="I17" s="137"/>
      <c r="J17" s="137"/>
      <c r="K17" s="134" t="s">
        <v>12</v>
      </c>
      <c r="L17" s="142"/>
    </row>
    <row r="19" spans="1:12" ht="36.75" customHeight="1">
      <c r="A19" s="139" t="s">
        <v>42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A19:L19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workbookViewId="0" topLeftCell="A10">
      <selection activeCell="A7" sqref="A1:IV65536"/>
    </sheetView>
  </sheetViews>
  <sheetFormatPr defaultColWidth="11.33203125" defaultRowHeight="11.25"/>
  <cols>
    <col min="1" max="1" width="4.66015625" style="2" customWidth="1"/>
    <col min="2" max="2" width="15.66015625" style="2" customWidth="1"/>
    <col min="3" max="3" width="15.5" style="2" customWidth="1"/>
    <col min="4" max="4" width="40.33203125" style="2" customWidth="1"/>
    <col min="5" max="5" width="25.66015625" style="2" customWidth="1"/>
    <col min="6" max="16384" width="11.33203125" style="2" customWidth="1"/>
  </cols>
  <sheetData>
    <row r="1" spans="1:4" s="2" customFormat="1" ht="16.5" customHeight="1">
      <c r="A1" s="5" t="s">
        <v>422</v>
      </c>
      <c r="B1" s="24"/>
      <c r="C1" s="24"/>
      <c r="D1" s="24"/>
    </row>
    <row r="2" spans="1:5" s="2" customFormat="1" ht="33.75" customHeight="1">
      <c r="A2" s="7" t="s">
        <v>378</v>
      </c>
      <c r="B2" s="7"/>
      <c r="C2" s="7"/>
      <c r="D2" s="7"/>
      <c r="E2" s="7"/>
    </row>
    <row r="3" spans="1:5" s="2" customFormat="1" ht="14.25" customHeight="1">
      <c r="A3" s="8"/>
      <c r="B3" s="8"/>
      <c r="C3" s="8"/>
      <c r="D3" s="8"/>
      <c r="E3" s="8"/>
    </row>
    <row r="4" spans="1:4" s="2" customFormat="1" ht="21.75" customHeight="1">
      <c r="A4" s="25"/>
      <c r="B4" s="26"/>
      <c r="C4" s="27"/>
      <c r="D4" s="27"/>
    </row>
    <row r="5" spans="1:6" s="2" customFormat="1" ht="21.75" customHeight="1">
      <c r="A5" s="28" t="s">
        <v>379</v>
      </c>
      <c r="B5" s="29"/>
      <c r="C5" s="29"/>
      <c r="D5" s="11" t="s">
        <v>423</v>
      </c>
      <c r="E5" s="11"/>
      <c r="F5" s="11"/>
    </row>
    <row r="6" spans="1:6" s="2" customFormat="1" ht="21.75" customHeight="1">
      <c r="A6" s="30" t="s">
        <v>381</v>
      </c>
      <c r="B6" s="31"/>
      <c r="C6" s="31"/>
      <c r="D6" s="10" t="s">
        <v>145</v>
      </c>
      <c r="E6" s="10"/>
      <c r="F6" s="10"/>
    </row>
    <row r="7" spans="1:6" s="2" customFormat="1" ht="21.75" customHeight="1">
      <c r="A7" s="32" t="s">
        <v>382</v>
      </c>
      <c r="B7" s="33"/>
      <c r="C7" s="34"/>
      <c r="D7" s="35" t="s">
        <v>383</v>
      </c>
      <c r="E7" s="10">
        <v>15</v>
      </c>
      <c r="F7" s="10"/>
    </row>
    <row r="8" spans="1:6" s="2" customFormat="1" ht="21.75" customHeight="1">
      <c r="A8" s="36"/>
      <c r="B8" s="37"/>
      <c r="C8" s="38"/>
      <c r="D8" s="35" t="s">
        <v>384</v>
      </c>
      <c r="E8" s="10">
        <v>15</v>
      </c>
      <c r="F8" s="10"/>
    </row>
    <row r="9" spans="1:6" s="2" customFormat="1" ht="21.75" customHeight="1">
      <c r="A9" s="39"/>
      <c r="B9" s="40"/>
      <c r="C9" s="38"/>
      <c r="D9" s="35" t="s">
        <v>385</v>
      </c>
      <c r="E9" s="41"/>
      <c r="F9" s="42"/>
    </row>
    <row r="10" spans="1:6" s="2" customFormat="1" ht="21.75" customHeight="1">
      <c r="A10" s="11" t="s">
        <v>386</v>
      </c>
      <c r="B10" s="35" t="s">
        <v>424</v>
      </c>
      <c r="C10" s="35"/>
      <c r="D10" s="35"/>
      <c r="E10" s="35"/>
      <c r="F10" s="35"/>
    </row>
    <row r="11" spans="1:6" s="2" customFormat="1" ht="100.5" customHeight="1">
      <c r="A11" s="43"/>
      <c r="B11" s="35"/>
      <c r="C11" s="35"/>
      <c r="D11" s="35"/>
      <c r="E11" s="35"/>
      <c r="F11" s="35"/>
    </row>
    <row r="12" spans="1:6" s="2" customFormat="1" ht="14.25">
      <c r="A12" s="10" t="s">
        <v>388</v>
      </c>
      <c r="B12" s="10" t="s">
        <v>389</v>
      </c>
      <c r="C12" s="10" t="s">
        <v>390</v>
      </c>
      <c r="D12" s="10" t="s">
        <v>391</v>
      </c>
      <c r="E12" s="10" t="s">
        <v>392</v>
      </c>
      <c r="F12" s="10" t="s">
        <v>179</v>
      </c>
    </row>
    <row r="13" spans="1:6" s="2" customFormat="1" ht="66.75" customHeight="1">
      <c r="A13" s="10"/>
      <c r="B13" s="10" t="s">
        <v>393</v>
      </c>
      <c r="C13" s="10" t="s">
        <v>394</v>
      </c>
      <c r="D13" s="44" t="s">
        <v>425</v>
      </c>
      <c r="E13" s="45">
        <v>1</v>
      </c>
      <c r="F13" s="13"/>
    </row>
    <row r="14" spans="1:6" s="2" customFormat="1" ht="66.75" customHeight="1">
      <c r="A14" s="10"/>
      <c r="B14" s="11"/>
      <c r="C14" s="10" t="s">
        <v>396</v>
      </c>
      <c r="D14" s="44" t="s">
        <v>425</v>
      </c>
      <c r="E14" s="45">
        <v>1</v>
      </c>
      <c r="F14" s="13"/>
    </row>
    <row r="15" spans="1:6" s="2" customFormat="1" ht="66.75" customHeight="1">
      <c r="A15" s="10"/>
      <c r="B15" s="11"/>
      <c r="C15" s="10" t="s">
        <v>397</v>
      </c>
      <c r="D15" s="44" t="s">
        <v>425</v>
      </c>
      <c r="E15" s="45">
        <v>1</v>
      </c>
      <c r="F15" s="13"/>
    </row>
    <row r="16" spans="1:6" s="2" customFormat="1" ht="66.75" customHeight="1">
      <c r="A16" s="10"/>
      <c r="B16" s="11"/>
      <c r="C16" s="10" t="s">
        <v>398</v>
      </c>
      <c r="D16" s="44" t="s">
        <v>425</v>
      </c>
      <c r="E16" s="45">
        <v>1</v>
      </c>
      <c r="F16" s="13"/>
    </row>
    <row r="17" spans="1:6" s="2" customFormat="1" ht="66.75" customHeight="1">
      <c r="A17" s="10"/>
      <c r="B17" s="10" t="s">
        <v>399</v>
      </c>
      <c r="C17" s="10" t="s">
        <v>400</v>
      </c>
      <c r="D17" s="44" t="s">
        <v>425</v>
      </c>
      <c r="E17" s="45">
        <v>1</v>
      </c>
      <c r="F17" s="13"/>
    </row>
    <row r="18" spans="1:6" s="2" customFormat="1" ht="66.75" customHeight="1">
      <c r="A18" s="10"/>
      <c r="B18" s="11"/>
      <c r="C18" s="10" t="s">
        <v>401</v>
      </c>
      <c r="D18" s="44" t="s">
        <v>425</v>
      </c>
      <c r="E18" s="45">
        <v>1</v>
      </c>
      <c r="F18" s="13"/>
    </row>
    <row r="19" spans="1:6" s="2" customFormat="1" ht="66.75" customHeight="1">
      <c r="A19" s="10"/>
      <c r="B19" s="11"/>
      <c r="C19" s="10" t="s">
        <v>402</v>
      </c>
      <c r="D19" s="44" t="s">
        <v>425</v>
      </c>
      <c r="E19" s="45">
        <v>1</v>
      </c>
      <c r="F19" s="13"/>
    </row>
    <row r="20" spans="1:6" s="2" customFormat="1" ht="66.75" customHeight="1">
      <c r="A20" s="10"/>
      <c r="B20" s="11"/>
      <c r="C20" s="10" t="s">
        <v>403</v>
      </c>
      <c r="D20" s="44" t="s">
        <v>425</v>
      </c>
      <c r="E20" s="45">
        <v>1</v>
      </c>
      <c r="F20" s="13"/>
    </row>
    <row r="21" spans="1:6" s="2" customFormat="1" ht="66.75" customHeight="1">
      <c r="A21" s="10"/>
      <c r="B21" s="10" t="s">
        <v>404</v>
      </c>
      <c r="C21" s="10" t="s">
        <v>405</v>
      </c>
      <c r="D21" s="44" t="s">
        <v>426</v>
      </c>
      <c r="E21" s="45">
        <v>0.99</v>
      </c>
      <c r="F21" s="11"/>
    </row>
    <row r="22" spans="1:6" s="2" customFormat="1" ht="27" customHeight="1">
      <c r="A22" s="46" t="s">
        <v>407</v>
      </c>
      <c r="B22" s="46"/>
      <c r="C22" s="46"/>
      <c r="D22" s="46"/>
      <c r="E22" s="46"/>
      <c r="F22" s="46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workbookViewId="0" topLeftCell="A14">
      <selection activeCell="A12" sqref="A12:A21"/>
    </sheetView>
  </sheetViews>
  <sheetFormatPr defaultColWidth="11.33203125" defaultRowHeight="11.25"/>
  <cols>
    <col min="1" max="1" width="4.66015625" style="2" customWidth="1"/>
    <col min="2" max="2" width="15.66015625" style="2" customWidth="1"/>
    <col min="3" max="3" width="15.5" style="2" customWidth="1"/>
    <col min="4" max="4" width="40.33203125" style="2" customWidth="1"/>
    <col min="5" max="5" width="25.66015625" style="2" customWidth="1"/>
    <col min="6" max="16384" width="11.33203125" style="2" customWidth="1"/>
  </cols>
  <sheetData>
    <row r="1" spans="1:4" s="2" customFormat="1" ht="16.5" customHeight="1">
      <c r="A1" s="5" t="s">
        <v>427</v>
      </c>
      <c r="B1" s="24"/>
      <c r="C1" s="24"/>
      <c r="D1" s="24"/>
    </row>
    <row r="2" spans="1:5" s="2" customFormat="1" ht="33.75" customHeight="1">
      <c r="A2" s="7" t="s">
        <v>378</v>
      </c>
      <c r="B2" s="7"/>
      <c r="C2" s="7"/>
      <c r="D2" s="7"/>
      <c r="E2" s="7"/>
    </row>
    <row r="3" spans="1:5" s="2" customFormat="1" ht="14.25" customHeight="1">
      <c r="A3" s="8"/>
      <c r="B3" s="8"/>
      <c r="C3" s="8"/>
      <c r="D3" s="8"/>
      <c r="E3" s="8"/>
    </row>
    <row r="4" spans="1:4" s="2" customFormat="1" ht="21.75" customHeight="1">
      <c r="A4" s="25"/>
      <c r="B4" s="26"/>
      <c r="C4" s="27"/>
      <c r="D4" s="27"/>
    </row>
    <row r="5" spans="1:6" s="2" customFormat="1" ht="21.75" customHeight="1">
      <c r="A5" s="28" t="s">
        <v>379</v>
      </c>
      <c r="B5" s="29"/>
      <c r="C5" s="29"/>
      <c r="D5" s="11" t="s">
        <v>351</v>
      </c>
      <c r="E5" s="11"/>
      <c r="F5" s="11"/>
    </row>
    <row r="6" spans="1:6" s="2" customFormat="1" ht="21.75" customHeight="1">
      <c r="A6" s="30" t="s">
        <v>381</v>
      </c>
      <c r="B6" s="31"/>
      <c r="C6" s="31"/>
      <c r="D6" s="10" t="s">
        <v>145</v>
      </c>
      <c r="E6" s="10"/>
      <c r="F6" s="10"/>
    </row>
    <row r="7" spans="1:6" s="2" customFormat="1" ht="21.75" customHeight="1">
      <c r="A7" s="32" t="s">
        <v>382</v>
      </c>
      <c r="B7" s="33"/>
      <c r="C7" s="34"/>
      <c r="D7" s="35" t="s">
        <v>383</v>
      </c>
      <c r="E7" s="10">
        <v>3</v>
      </c>
      <c r="F7" s="10"/>
    </row>
    <row r="8" spans="1:6" s="2" customFormat="1" ht="21.75" customHeight="1">
      <c r="A8" s="36"/>
      <c r="B8" s="37"/>
      <c r="C8" s="38"/>
      <c r="D8" s="35" t="s">
        <v>384</v>
      </c>
      <c r="E8" s="10">
        <v>3</v>
      </c>
      <c r="F8" s="10"/>
    </row>
    <row r="9" spans="1:6" s="2" customFormat="1" ht="21.75" customHeight="1">
      <c r="A9" s="39"/>
      <c r="B9" s="40"/>
      <c r="C9" s="38"/>
      <c r="D9" s="35" t="s">
        <v>385</v>
      </c>
      <c r="E9" s="41"/>
      <c r="F9" s="42"/>
    </row>
    <row r="10" spans="1:6" s="2" customFormat="1" ht="21.75" customHeight="1">
      <c r="A10" s="11" t="s">
        <v>386</v>
      </c>
      <c r="B10" s="35" t="s">
        <v>352</v>
      </c>
      <c r="C10" s="35"/>
      <c r="D10" s="35"/>
      <c r="E10" s="35"/>
      <c r="F10" s="35"/>
    </row>
    <row r="11" spans="1:6" s="2" customFormat="1" ht="100.5" customHeight="1">
      <c r="A11" s="43"/>
      <c r="B11" s="35"/>
      <c r="C11" s="35"/>
      <c r="D11" s="35"/>
      <c r="E11" s="35"/>
      <c r="F11" s="35"/>
    </row>
    <row r="12" spans="1:6" s="2" customFormat="1" ht="14.25">
      <c r="A12" s="10" t="s">
        <v>388</v>
      </c>
      <c r="B12" s="10" t="s">
        <v>389</v>
      </c>
      <c r="C12" s="10" t="s">
        <v>390</v>
      </c>
      <c r="D12" s="10" t="s">
        <v>391</v>
      </c>
      <c r="E12" s="10" t="s">
        <v>392</v>
      </c>
      <c r="F12" s="10" t="s">
        <v>179</v>
      </c>
    </row>
    <row r="13" spans="1:6" s="2" customFormat="1" ht="66.75" customHeight="1">
      <c r="A13" s="10"/>
      <c r="B13" s="10" t="s">
        <v>393</v>
      </c>
      <c r="C13" s="10" t="s">
        <v>394</v>
      </c>
      <c r="D13" s="44" t="s">
        <v>352</v>
      </c>
      <c r="E13" s="45">
        <v>1</v>
      </c>
      <c r="F13" s="13"/>
    </row>
    <row r="14" spans="1:6" s="2" customFormat="1" ht="66.75" customHeight="1">
      <c r="A14" s="10"/>
      <c r="B14" s="11"/>
      <c r="C14" s="10" t="s">
        <v>396</v>
      </c>
      <c r="D14" s="44" t="s">
        <v>352</v>
      </c>
      <c r="E14" s="45">
        <v>1</v>
      </c>
      <c r="F14" s="13"/>
    </row>
    <row r="15" spans="1:6" s="2" customFormat="1" ht="66.75" customHeight="1">
      <c r="A15" s="10"/>
      <c r="B15" s="11"/>
      <c r="C15" s="10" t="s">
        <v>397</v>
      </c>
      <c r="D15" s="44" t="s">
        <v>352</v>
      </c>
      <c r="E15" s="45">
        <v>1</v>
      </c>
      <c r="F15" s="13"/>
    </row>
    <row r="16" spans="1:6" s="2" customFormat="1" ht="66.75" customHeight="1">
      <c r="A16" s="10"/>
      <c r="B16" s="11"/>
      <c r="C16" s="10" t="s">
        <v>398</v>
      </c>
      <c r="D16" s="44" t="s">
        <v>352</v>
      </c>
      <c r="E16" s="45">
        <v>1</v>
      </c>
      <c r="F16" s="13"/>
    </row>
    <row r="17" spans="1:6" s="2" customFormat="1" ht="66.75" customHeight="1">
      <c r="A17" s="10"/>
      <c r="B17" s="10" t="s">
        <v>399</v>
      </c>
      <c r="C17" s="10" t="s">
        <v>400</v>
      </c>
      <c r="D17" s="44" t="s">
        <v>352</v>
      </c>
      <c r="E17" s="45">
        <v>1</v>
      </c>
      <c r="F17" s="13"/>
    </row>
    <row r="18" spans="1:6" s="2" customFormat="1" ht="66.75" customHeight="1">
      <c r="A18" s="10"/>
      <c r="B18" s="11"/>
      <c r="C18" s="10" t="s">
        <v>401</v>
      </c>
      <c r="D18" s="44" t="s">
        <v>352</v>
      </c>
      <c r="E18" s="45">
        <v>1</v>
      </c>
      <c r="F18" s="13"/>
    </row>
    <row r="19" spans="1:6" s="2" customFormat="1" ht="66.75" customHeight="1">
      <c r="A19" s="10"/>
      <c r="B19" s="11"/>
      <c r="C19" s="10" t="s">
        <v>402</v>
      </c>
      <c r="D19" s="44" t="s">
        <v>352</v>
      </c>
      <c r="E19" s="45">
        <v>1</v>
      </c>
      <c r="F19" s="13"/>
    </row>
    <row r="20" spans="1:6" s="2" customFormat="1" ht="66.75" customHeight="1">
      <c r="A20" s="10"/>
      <c r="B20" s="11"/>
      <c r="C20" s="10" t="s">
        <v>403</v>
      </c>
      <c r="D20" s="44" t="s">
        <v>352</v>
      </c>
      <c r="E20" s="45">
        <v>1</v>
      </c>
      <c r="F20" s="13"/>
    </row>
    <row r="21" spans="1:6" s="2" customFormat="1" ht="66.75" customHeight="1">
      <c r="A21" s="10"/>
      <c r="B21" s="10" t="s">
        <v>404</v>
      </c>
      <c r="C21" s="10" t="s">
        <v>405</v>
      </c>
      <c r="D21" s="44" t="s">
        <v>416</v>
      </c>
      <c r="E21" s="45">
        <v>0.99</v>
      </c>
      <c r="F21" s="11"/>
    </row>
    <row r="22" spans="1:6" s="2" customFormat="1" ht="27" customHeight="1">
      <c r="A22" s="46" t="s">
        <v>407</v>
      </c>
      <c r="B22" s="46"/>
      <c r="C22" s="46"/>
      <c r="D22" s="46"/>
      <c r="E22" s="46"/>
      <c r="F22" s="46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SheetLayoutView="100" workbookViewId="0" topLeftCell="A16">
      <selection activeCell="C35" sqref="C35"/>
    </sheetView>
  </sheetViews>
  <sheetFormatPr defaultColWidth="11.33203125" defaultRowHeight="11.25"/>
  <cols>
    <col min="1" max="1" width="11.33203125" style="2" customWidth="1"/>
    <col min="2" max="2" width="17.33203125" style="2" customWidth="1"/>
    <col min="3" max="3" width="15.33203125" style="2" customWidth="1"/>
    <col min="4" max="4" width="8.83203125" style="2" customWidth="1"/>
    <col min="5" max="5" width="39.33203125" style="2" customWidth="1"/>
    <col min="6" max="8" width="16.83203125" style="2" customWidth="1"/>
    <col min="9" max="16384" width="11.33203125" style="2" customWidth="1"/>
  </cols>
  <sheetData>
    <row r="1" spans="1:4" s="1" customFormat="1" ht="16.5" customHeight="1">
      <c r="A1" s="5" t="s">
        <v>40</v>
      </c>
      <c r="B1" s="6"/>
      <c r="C1" s="6"/>
      <c r="D1" s="6"/>
    </row>
    <row r="2" spans="1:8" s="2" customFormat="1" ht="23.25" customHeight="1">
      <c r="A2" s="7" t="s">
        <v>41</v>
      </c>
      <c r="B2" s="7"/>
      <c r="C2" s="7"/>
      <c r="D2" s="7"/>
      <c r="E2" s="7"/>
      <c r="F2" s="7"/>
      <c r="G2" s="7"/>
      <c r="H2" s="7"/>
    </row>
    <row r="3" spans="1:8" s="2" customFormat="1" ht="18" customHeight="1">
      <c r="A3" s="8"/>
      <c r="B3" s="8"/>
      <c r="C3" s="8"/>
      <c r="D3" s="8"/>
      <c r="E3" s="8"/>
      <c r="F3" s="8"/>
      <c r="G3" s="8"/>
      <c r="H3" s="8"/>
    </row>
    <row r="4" spans="1:4" s="1" customFormat="1" ht="17.25" customHeight="1">
      <c r="A4" s="9"/>
      <c r="B4" s="9"/>
      <c r="C4" s="9"/>
      <c r="D4" s="9"/>
    </row>
    <row r="5" spans="1:8" s="2" customFormat="1" ht="21.75" customHeight="1">
      <c r="A5" s="10" t="s">
        <v>428</v>
      </c>
      <c r="B5" s="10"/>
      <c r="C5" s="10"/>
      <c r="D5" s="10" t="s">
        <v>145</v>
      </c>
      <c r="E5" s="10"/>
      <c r="F5" s="10"/>
      <c r="G5" s="10"/>
      <c r="H5" s="10"/>
    </row>
    <row r="6" spans="1:8" s="2" customFormat="1" ht="21.75" customHeight="1">
      <c r="A6" s="10" t="s">
        <v>429</v>
      </c>
      <c r="B6" s="10" t="s">
        <v>430</v>
      </c>
      <c r="C6" s="10"/>
      <c r="D6" s="11" t="s">
        <v>431</v>
      </c>
      <c r="E6" s="11"/>
      <c r="F6" s="11" t="s">
        <v>432</v>
      </c>
      <c r="G6" s="11"/>
      <c r="H6" s="11"/>
    </row>
    <row r="7" spans="1:8" s="2" customFormat="1" ht="21.75" customHeight="1">
      <c r="A7" s="10"/>
      <c r="B7" s="10"/>
      <c r="C7" s="10"/>
      <c r="D7" s="11"/>
      <c r="E7" s="11"/>
      <c r="F7" s="11" t="s">
        <v>433</v>
      </c>
      <c r="G7" s="11" t="s">
        <v>434</v>
      </c>
      <c r="H7" s="11" t="s">
        <v>435</v>
      </c>
    </row>
    <row r="8" spans="1:8" s="2" customFormat="1" ht="111" customHeight="1">
      <c r="A8" s="10"/>
      <c r="B8" s="10" t="s">
        <v>436</v>
      </c>
      <c r="C8" s="10"/>
      <c r="D8" s="10" t="s">
        <v>437</v>
      </c>
      <c r="E8" s="10"/>
      <c r="F8" s="12">
        <v>1045.68</v>
      </c>
      <c r="G8" s="12">
        <v>1045.68</v>
      </c>
      <c r="H8" s="13"/>
    </row>
    <row r="9" spans="1:8" s="2" customFormat="1" ht="27" customHeight="1">
      <c r="A9" s="10"/>
      <c r="B9" s="10" t="s">
        <v>438</v>
      </c>
      <c r="C9" s="10"/>
      <c r="D9" s="10"/>
      <c r="E9" s="11"/>
      <c r="F9" s="12">
        <v>1045.68</v>
      </c>
      <c r="G9" s="12">
        <v>1045.68</v>
      </c>
      <c r="H9" s="13"/>
    </row>
    <row r="10" spans="1:8" s="2" customFormat="1" ht="60.75" customHeight="1">
      <c r="A10" s="11" t="s">
        <v>439</v>
      </c>
      <c r="B10" s="14" t="s">
        <v>437</v>
      </c>
      <c r="C10" s="15"/>
      <c r="D10" s="15"/>
      <c r="E10" s="15"/>
      <c r="F10" s="15"/>
      <c r="G10" s="15"/>
      <c r="H10" s="15"/>
    </row>
    <row r="11" spans="1:8" s="2" customFormat="1" ht="21.75" customHeight="1">
      <c r="A11" s="10" t="s">
        <v>440</v>
      </c>
      <c r="B11" s="11" t="s">
        <v>389</v>
      </c>
      <c r="C11" s="11" t="s">
        <v>390</v>
      </c>
      <c r="D11" s="11"/>
      <c r="E11" s="11" t="s">
        <v>391</v>
      </c>
      <c r="F11" s="11"/>
      <c r="G11" s="11" t="s">
        <v>392</v>
      </c>
      <c r="H11" s="11"/>
    </row>
    <row r="12" spans="1:8" s="2" customFormat="1" ht="58.5" customHeight="1">
      <c r="A12" s="11"/>
      <c r="B12" s="11" t="s">
        <v>441</v>
      </c>
      <c r="C12" s="11" t="s">
        <v>394</v>
      </c>
      <c r="D12" s="11"/>
      <c r="E12" s="16" t="s">
        <v>442</v>
      </c>
      <c r="F12" s="17"/>
      <c r="G12" s="18">
        <v>1</v>
      </c>
      <c r="H12" s="19"/>
    </row>
    <row r="13" spans="1:8" s="2" customFormat="1" ht="39.75" customHeight="1">
      <c r="A13" s="11"/>
      <c r="B13" s="11"/>
      <c r="C13" s="10" t="s">
        <v>396</v>
      </c>
      <c r="D13" s="10"/>
      <c r="E13" s="16" t="s">
        <v>443</v>
      </c>
      <c r="F13" s="17"/>
      <c r="G13" s="18">
        <v>1</v>
      </c>
      <c r="H13" s="19"/>
    </row>
    <row r="14" spans="1:8" s="2" customFormat="1" ht="39.75" customHeight="1">
      <c r="A14" s="11"/>
      <c r="B14" s="11"/>
      <c r="C14" s="10" t="s">
        <v>397</v>
      </c>
      <c r="D14" s="10"/>
      <c r="E14" s="16" t="s">
        <v>444</v>
      </c>
      <c r="F14" s="17"/>
      <c r="G14" s="18">
        <v>1</v>
      </c>
      <c r="H14" s="19"/>
    </row>
    <row r="15" spans="1:8" s="2" customFormat="1" ht="39.75" customHeight="1">
      <c r="A15" s="11"/>
      <c r="B15" s="11"/>
      <c r="C15" s="10" t="s">
        <v>398</v>
      </c>
      <c r="D15" s="10"/>
      <c r="E15" s="16" t="s">
        <v>445</v>
      </c>
      <c r="F15" s="17"/>
      <c r="G15" s="18">
        <v>1</v>
      </c>
      <c r="H15" s="19"/>
    </row>
    <row r="16" spans="1:8" s="2" customFormat="1" ht="39.75" customHeight="1">
      <c r="A16" s="11"/>
      <c r="B16" s="11" t="s">
        <v>446</v>
      </c>
      <c r="C16" s="10" t="s">
        <v>400</v>
      </c>
      <c r="D16" s="10"/>
      <c r="E16" s="16" t="s">
        <v>447</v>
      </c>
      <c r="F16" s="17"/>
      <c r="G16" s="18">
        <v>1</v>
      </c>
      <c r="H16" s="19"/>
    </row>
    <row r="17" spans="1:8" s="2" customFormat="1" ht="39.75" customHeight="1">
      <c r="A17" s="11"/>
      <c r="B17" s="11"/>
      <c r="C17" s="10" t="s">
        <v>401</v>
      </c>
      <c r="D17" s="10"/>
      <c r="E17" s="16" t="s">
        <v>448</v>
      </c>
      <c r="F17" s="17"/>
      <c r="G17" s="18">
        <v>1</v>
      </c>
      <c r="H17" s="19"/>
    </row>
    <row r="18" spans="1:8" s="2" customFormat="1" ht="39.75" customHeight="1">
      <c r="A18" s="11"/>
      <c r="B18" s="11"/>
      <c r="C18" s="10" t="s">
        <v>402</v>
      </c>
      <c r="D18" s="10"/>
      <c r="E18" s="16" t="s">
        <v>449</v>
      </c>
      <c r="F18" s="17"/>
      <c r="G18" s="18">
        <v>1</v>
      </c>
      <c r="H18" s="19"/>
    </row>
    <row r="19" spans="1:8" s="2" customFormat="1" ht="39.75" customHeight="1">
      <c r="A19" s="11"/>
      <c r="B19" s="11"/>
      <c r="C19" s="10" t="s">
        <v>450</v>
      </c>
      <c r="D19" s="10"/>
      <c r="E19" s="20" t="s">
        <v>451</v>
      </c>
      <c r="F19" s="21"/>
      <c r="G19" s="18">
        <v>1</v>
      </c>
      <c r="H19" s="19"/>
    </row>
    <row r="20" spans="1:8" s="2" customFormat="1" ht="39.75" customHeight="1">
      <c r="A20" s="11"/>
      <c r="B20" s="10" t="s">
        <v>404</v>
      </c>
      <c r="C20" s="10" t="s">
        <v>405</v>
      </c>
      <c r="D20" s="10"/>
      <c r="E20" s="16" t="s">
        <v>452</v>
      </c>
      <c r="F20" s="17"/>
      <c r="G20" s="18">
        <v>1</v>
      </c>
      <c r="H20" s="19"/>
    </row>
    <row r="21" spans="1:8" s="3" customFormat="1" ht="24" customHeight="1">
      <c r="A21" s="22" t="s">
        <v>453</v>
      </c>
      <c r="B21" s="22"/>
      <c r="C21" s="22"/>
      <c r="D21" s="22"/>
      <c r="E21" s="22"/>
      <c r="F21" s="22"/>
      <c r="G21" s="22"/>
      <c r="H21" s="22"/>
    </row>
    <row r="29" s="2" customFormat="1" ht="14.25">
      <c r="G29" s="23"/>
    </row>
    <row r="42" spans="1:8" s="4" customFormat="1" ht="14.25">
      <c r="A42" s="2"/>
      <c r="B42" s="2"/>
      <c r="C42" s="2"/>
      <c r="D42" s="2"/>
      <c r="E42" s="2"/>
      <c r="F42" s="2"/>
      <c r="G42" s="2"/>
      <c r="H42" s="2"/>
    </row>
  </sheetData>
  <sheetProtection/>
  <mergeCells count="46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21:H21"/>
    <mergeCell ref="A6:A9"/>
    <mergeCell ref="A11:A20"/>
    <mergeCell ref="B12:B15"/>
    <mergeCell ref="B16:B18"/>
    <mergeCell ref="B6:C7"/>
    <mergeCell ref="D6:E7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SheetLayoutView="100" workbookViewId="0" topLeftCell="B1">
      <selection activeCell="B1" sqref="A1:IV65536"/>
    </sheetView>
  </sheetViews>
  <sheetFormatPr defaultColWidth="9.16015625" defaultRowHeight="12.75" customHeight="1"/>
  <cols>
    <col min="1" max="1" width="40.5" style="0" customWidth="1"/>
    <col min="2" max="2" width="17.66015625" style="64" customWidth="1"/>
    <col min="3" max="3" width="41" style="0" customWidth="1"/>
    <col min="4" max="4" width="20" style="64" customWidth="1"/>
    <col min="5" max="5" width="43" style="0" customWidth="1"/>
    <col min="6" max="6" width="16.83203125" style="0" customWidth="1"/>
    <col min="7" max="7" width="35.5" style="0" customWidth="1"/>
    <col min="8" max="8" width="12.5" style="0" customWidth="1"/>
  </cols>
  <sheetData>
    <row r="1" spans="1:6" ht="22.5" customHeight="1">
      <c r="A1" s="80" t="s">
        <v>10</v>
      </c>
      <c r="B1" s="81"/>
      <c r="C1" s="81"/>
      <c r="D1" s="81"/>
      <c r="E1" s="81"/>
      <c r="F1" s="82"/>
    </row>
    <row r="2" spans="1:8" ht="22.5" customHeight="1">
      <c r="A2" s="83" t="s">
        <v>11</v>
      </c>
      <c r="B2" s="83"/>
      <c r="C2" s="83"/>
      <c r="D2" s="83"/>
      <c r="E2" s="83"/>
      <c r="F2" s="83"/>
      <c r="G2" s="83"/>
      <c r="H2" s="83"/>
    </row>
    <row r="3" spans="1:8" ht="22.5" customHeight="1">
      <c r="A3" s="84"/>
      <c r="B3" s="84"/>
      <c r="C3" s="85"/>
      <c r="D3" s="85"/>
      <c r="E3" s="86"/>
      <c r="H3" s="87" t="s">
        <v>43</v>
      </c>
    </row>
    <row r="4" spans="1:8" ht="22.5" customHeight="1">
      <c r="A4" s="88" t="s">
        <v>44</v>
      </c>
      <c r="B4" s="124"/>
      <c r="C4" s="88" t="s">
        <v>45</v>
      </c>
      <c r="D4" s="88"/>
      <c r="E4" s="88"/>
      <c r="F4" s="88"/>
      <c r="G4" s="88"/>
      <c r="H4" s="88"/>
    </row>
    <row r="5" spans="1:8" ht="22.5" customHeight="1">
      <c r="A5" s="88" t="s">
        <v>46</v>
      </c>
      <c r="B5" s="124" t="s">
        <v>47</v>
      </c>
      <c r="C5" s="88" t="s">
        <v>48</v>
      </c>
      <c r="D5" s="89" t="s">
        <v>47</v>
      </c>
      <c r="E5" s="88" t="s">
        <v>49</v>
      </c>
      <c r="F5" s="88" t="s">
        <v>47</v>
      </c>
      <c r="G5" s="88" t="s">
        <v>50</v>
      </c>
      <c r="H5" s="88" t="s">
        <v>47</v>
      </c>
    </row>
    <row r="6" spans="1:8" ht="22.5" customHeight="1">
      <c r="A6" s="112" t="s">
        <v>51</v>
      </c>
      <c r="B6" s="125">
        <v>1045.68</v>
      </c>
      <c r="C6" s="126" t="s">
        <v>51</v>
      </c>
      <c r="D6" s="78">
        <v>1045.68</v>
      </c>
      <c r="E6" s="104" t="s">
        <v>51</v>
      </c>
      <c r="F6" s="78">
        <v>1045.68</v>
      </c>
      <c r="G6" s="104" t="s">
        <v>51</v>
      </c>
      <c r="H6" s="78">
        <v>1045.68</v>
      </c>
    </row>
    <row r="7" spans="1:8" ht="22.5" customHeight="1">
      <c r="A7" s="90" t="s">
        <v>52</v>
      </c>
      <c r="B7" s="125">
        <v>1045.68</v>
      </c>
      <c r="C7" s="113" t="s">
        <v>53</v>
      </c>
      <c r="D7" s="78">
        <v>777.38</v>
      </c>
      <c r="E7" s="104" t="s">
        <v>54</v>
      </c>
      <c r="F7" s="78">
        <v>954.18</v>
      </c>
      <c r="G7" s="104" t="s">
        <v>55</v>
      </c>
      <c r="H7" s="78">
        <v>817.4</v>
      </c>
    </row>
    <row r="8" spans="1:8" ht="22.5" customHeight="1">
      <c r="A8" s="90" t="s">
        <v>56</v>
      </c>
      <c r="B8" s="125">
        <v>1045.68</v>
      </c>
      <c r="C8" s="113" t="s">
        <v>57</v>
      </c>
      <c r="D8" s="78">
        <v>0</v>
      </c>
      <c r="E8" s="104" t="s">
        <v>58</v>
      </c>
      <c r="F8" s="78">
        <v>817.4</v>
      </c>
      <c r="G8" s="104" t="s">
        <v>59</v>
      </c>
      <c r="H8" s="78">
        <v>206.76</v>
      </c>
    </row>
    <row r="9" spans="1:8" ht="22.5" customHeight="1">
      <c r="A9" s="114" t="s">
        <v>60</v>
      </c>
      <c r="B9" s="93"/>
      <c r="C9" s="113" t="s">
        <v>61</v>
      </c>
      <c r="D9" s="78">
        <v>0</v>
      </c>
      <c r="E9" s="104" t="s">
        <v>62</v>
      </c>
      <c r="F9" s="78">
        <v>115.26</v>
      </c>
      <c r="G9" s="104" t="s">
        <v>63</v>
      </c>
      <c r="H9" s="78">
        <v>17.8</v>
      </c>
    </row>
    <row r="10" spans="1:8" ht="22.5" customHeight="1">
      <c r="A10" s="90" t="s">
        <v>64</v>
      </c>
      <c r="B10" s="93"/>
      <c r="C10" s="113" t="s">
        <v>65</v>
      </c>
      <c r="D10" s="78">
        <v>0</v>
      </c>
      <c r="E10" s="104" t="s">
        <v>66</v>
      </c>
      <c r="F10" s="78">
        <v>3.72</v>
      </c>
      <c r="G10" s="104" t="s">
        <v>67</v>
      </c>
      <c r="H10" s="78">
        <v>0</v>
      </c>
    </row>
    <row r="11" spans="1:8" ht="22.5" customHeight="1">
      <c r="A11" s="90" t="s">
        <v>68</v>
      </c>
      <c r="B11" s="93"/>
      <c r="C11" s="113" t="s">
        <v>69</v>
      </c>
      <c r="D11" s="78">
        <v>2.5</v>
      </c>
      <c r="E11" s="104" t="s">
        <v>70</v>
      </c>
      <c r="F11" s="78">
        <v>17.8</v>
      </c>
      <c r="G11" s="104" t="s">
        <v>71</v>
      </c>
      <c r="H11" s="78">
        <v>0</v>
      </c>
    </row>
    <row r="12" spans="1:8" ht="22.5" customHeight="1">
      <c r="A12" s="90" t="s">
        <v>72</v>
      </c>
      <c r="B12" s="93"/>
      <c r="C12" s="113" t="s">
        <v>73</v>
      </c>
      <c r="D12" s="78">
        <v>0</v>
      </c>
      <c r="E12" s="104" t="s">
        <v>74</v>
      </c>
      <c r="F12" s="78">
        <v>91.5</v>
      </c>
      <c r="G12" s="104" t="s">
        <v>75</v>
      </c>
      <c r="H12" s="78">
        <v>0</v>
      </c>
    </row>
    <row r="13" spans="1:8" ht="22.5" customHeight="1">
      <c r="A13" s="90" t="s">
        <v>76</v>
      </c>
      <c r="B13" s="93"/>
      <c r="C13" s="113" t="s">
        <v>77</v>
      </c>
      <c r="D13" s="78">
        <v>0</v>
      </c>
      <c r="E13" s="104" t="s">
        <v>58</v>
      </c>
      <c r="F13" s="78">
        <v>0</v>
      </c>
      <c r="G13" s="104" t="s">
        <v>78</v>
      </c>
      <c r="H13" s="78">
        <v>0</v>
      </c>
    </row>
    <row r="14" spans="1:8" ht="22.5" customHeight="1">
      <c r="A14" s="90" t="s">
        <v>79</v>
      </c>
      <c r="B14" s="93"/>
      <c r="C14" s="113" t="s">
        <v>80</v>
      </c>
      <c r="D14" s="78">
        <v>145.4</v>
      </c>
      <c r="E14" s="104" t="s">
        <v>62</v>
      </c>
      <c r="F14" s="78">
        <v>91.5</v>
      </c>
      <c r="G14" s="104" t="s">
        <v>81</v>
      </c>
      <c r="H14" s="78">
        <v>0</v>
      </c>
    </row>
    <row r="15" spans="1:8" ht="22.5" customHeight="1">
      <c r="A15" s="90" t="s">
        <v>82</v>
      </c>
      <c r="B15" s="93"/>
      <c r="C15" s="113" t="s">
        <v>83</v>
      </c>
      <c r="D15" s="78">
        <v>0</v>
      </c>
      <c r="E15" s="104" t="s">
        <v>84</v>
      </c>
      <c r="F15" s="105"/>
      <c r="G15" s="104" t="s">
        <v>85</v>
      </c>
      <c r="H15" s="78">
        <v>3.72</v>
      </c>
    </row>
    <row r="16" spans="1:8" ht="22.5" customHeight="1">
      <c r="A16" s="115" t="s">
        <v>86</v>
      </c>
      <c r="B16" s="93"/>
      <c r="C16" s="113" t="s">
        <v>87</v>
      </c>
      <c r="D16" s="78">
        <v>0</v>
      </c>
      <c r="E16" s="104" t="s">
        <v>88</v>
      </c>
      <c r="F16" s="105" t="s">
        <v>89</v>
      </c>
      <c r="G16" s="104" t="s">
        <v>90</v>
      </c>
      <c r="H16" s="78">
        <v>0</v>
      </c>
    </row>
    <row r="17" spans="1:8" ht="22.5" customHeight="1">
      <c r="A17" s="115" t="s">
        <v>91</v>
      </c>
      <c r="B17" s="93"/>
      <c r="C17" s="113" t="s">
        <v>92</v>
      </c>
      <c r="D17" s="78">
        <v>0</v>
      </c>
      <c r="E17" s="104" t="s">
        <v>93</v>
      </c>
      <c r="F17" s="105" t="s">
        <v>89</v>
      </c>
      <c r="G17" s="104" t="s">
        <v>94</v>
      </c>
      <c r="H17" s="78">
        <v>0</v>
      </c>
    </row>
    <row r="18" spans="1:8" ht="22.5" customHeight="1">
      <c r="A18" s="115"/>
      <c r="B18" s="91"/>
      <c r="C18" s="113" t="s">
        <v>95</v>
      </c>
      <c r="D18" s="78">
        <v>0</v>
      </c>
      <c r="E18" s="104" t="s">
        <v>96</v>
      </c>
      <c r="F18" s="105" t="s">
        <v>89</v>
      </c>
      <c r="G18" s="104" t="s">
        <v>97</v>
      </c>
      <c r="H18" s="105" t="s">
        <v>89</v>
      </c>
    </row>
    <row r="19" spans="1:8" ht="22.5" customHeight="1">
      <c r="A19" s="97"/>
      <c r="B19" s="98"/>
      <c r="C19" s="113" t="s">
        <v>98</v>
      </c>
      <c r="D19" s="78">
        <v>45</v>
      </c>
      <c r="E19" s="104" t="s">
        <v>99</v>
      </c>
      <c r="F19" s="105" t="s">
        <v>89</v>
      </c>
      <c r="G19" s="104" t="s">
        <v>100</v>
      </c>
      <c r="H19" s="105" t="s">
        <v>89</v>
      </c>
    </row>
    <row r="20" spans="1:8" ht="22.5" customHeight="1">
      <c r="A20" s="97"/>
      <c r="B20" s="91"/>
      <c r="C20" s="113" t="s">
        <v>101</v>
      </c>
      <c r="D20" s="78">
        <v>0</v>
      </c>
      <c r="E20" s="104" t="s">
        <v>102</v>
      </c>
      <c r="F20" s="105" t="s">
        <v>89</v>
      </c>
      <c r="G20" s="104" t="s">
        <v>103</v>
      </c>
      <c r="H20" s="105" t="s">
        <v>89</v>
      </c>
    </row>
    <row r="21" spans="1:8" ht="22.5" customHeight="1">
      <c r="A21" s="63"/>
      <c r="B21" s="91"/>
      <c r="C21" s="113" t="s">
        <v>104</v>
      </c>
      <c r="D21" s="78">
        <v>0</v>
      </c>
      <c r="E21" s="104" t="s">
        <v>105</v>
      </c>
      <c r="F21" s="105" t="s">
        <v>89</v>
      </c>
      <c r="G21" s="104" t="s">
        <v>106</v>
      </c>
      <c r="H21" s="105" t="s">
        <v>89</v>
      </c>
    </row>
    <row r="22" spans="1:8" ht="22.5" customHeight="1">
      <c r="A22" s="62"/>
      <c r="B22" s="91"/>
      <c r="C22" s="113" t="s">
        <v>107</v>
      </c>
      <c r="D22" s="78">
        <v>0</v>
      </c>
      <c r="E22" s="104" t="s">
        <v>108</v>
      </c>
      <c r="F22" s="105" t="s">
        <v>89</v>
      </c>
      <c r="G22" s="104" t="s">
        <v>109</v>
      </c>
      <c r="H22" s="105"/>
    </row>
    <row r="23" spans="1:8" ht="22.5" customHeight="1">
      <c r="A23" s="116"/>
      <c r="B23" s="91"/>
      <c r="C23" s="113" t="s">
        <v>110</v>
      </c>
      <c r="D23" s="78">
        <v>0</v>
      </c>
      <c r="E23" s="104" t="s">
        <v>111</v>
      </c>
      <c r="F23" s="105" t="s">
        <v>89</v>
      </c>
      <c r="G23" s="104" t="s">
        <v>109</v>
      </c>
      <c r="H23" s="105"/>
    </row>
    <row r="24" spans="1:8" ht="22.5" customHeight="1">
      <c r="A24" s="116"/>
      <c r="B24" s="91"/>
      <c r="C24" s="113" t="s">
        <v>112</v>
      </c>
      <c r="D24" s="78">
        <v>0</v>
      </c>
      <c r="E24" s="104" t="s">
        <v>113</v>
      </c>
      <c r="F24" s="105" t="s">
        <v>89</v>
      </c>
      <c r="G24" s="104" t="s">
        <v>109</v>
      </c>
      <c r="H24" s="105"/>
    </row>
    <row r="25" spans="1:8" ht="22.5" customHeight="1">
      <c r="A25" s="116"/>
      <c r="B25" s="91"/>
      <c r="C25" s="113" t="s">
        <v>114</v>
      </c>
      <c r="D25" s="78">
        <v>0</v>
      </c>
      <c r="E25" s="104" t="s">
        <v>115</v>
      </c>
      <c r="F25" s="105" t="s">
        <v>89</v>
      </c>
      <c r="G25" s="104" t="s">
        <v>109</v>
      </c>
      <c r="H25" s="105"/>
    </row>
    <row r="26" spans="1:8" ht="22.5" customHeight="1">
      <c r="A26" s="116"/>
      <c r="B26" s="91"/>
      <c r="C26" s="113" t="s">
        <v>116</v>
      </c>
      <c r="D26" s="78">
        <v>75.4</v>
      </c>
      <c r="E26" s="104" t="s">
        <v>109</v>
      </c>
      <c r="F26" s="105"/>
      <c r="G26" s="104" t="s">
        <v>109</v>
      </c>
      <c r="H26" s="105"/>
    </row>
    <row r="27" spans="1:8" ht="22.5" customHeight="1">
      <c r="A27" s="62"/>
      <c r="B27" s="98"/>
      <c r="C27" s="113" t="s">
        <v>117</v>
      </c>
      <c r="D27" s="78">
        <v>0</v>
      </c>
      <c r="E27" s="104" t="s">
        <v>109</v>
      </c>
      <c r="F27" s="105"/>
      <c r="G27" s="104" t="s">
        <v>109</v>
      </c>
      <c r="H27" s="105"/>
    </row>
    <row r="28" spans="1:8" ht="22.5" customHeight="1">
      <c r="A28" s="62"/>
      <c r="B28" s="98"/>
      <c r="C28" s="113" t="s">
        <v>118</v>
      </c>
      <c r="D28" s="78">
        <v>0</v>
      </c>
      <c r="E28" s="104" t="s">
        <v>109</v>
      </c>
      <c r="F28" s="105"/>
      <c r="G28" s="104" t="s">
        <v>109</v>
      </c>
      <c r="H28" s="105"/>
    </row>
    <row r="29" spans="1:8" ht="22.5" customHeight="1">
      <c r="A29" s="62"/>
      <c r="B29" s="98"/>
      <c r="C29" s="113" t="s">
        <v>119</v>
      </c>
      <c r="D29" s="78">
        <v>0</v>
      </c>
      <c r="E29" s="104" t="s">
        <v>109</v>
      </c>
      <c r="F29" s="105"/>
      <c r="G29" s="104" t="s">
        <v>109</v>
      </c>
      <c r="H29" s="105"/>
    </row>
    <row r="30" spans="1:8" ht="22.5" customHeight="1">
      <c r="A30" s="62"/>
      <c r="B30" s="91"/>
      <c r="C30" s="113" t="s">
        <v>120</v>
      </c>
      <c r="D30" s="78">
        <v>0</v>
      </c>
      <c r="E30" s="104" t="s">
        <v>109</v>
      </c>
      <c r="F30" s="105"/>
      <c r="G30" s="104" t="s">
        <v>109</v>
      </c>
      <c r="H30" s="105"/>
    </row>
    <row r="31" spans="1:8" ht="26.25" customHeight="1">
      <c r="A31" s="62"/>
      <c r="B31" s="91"/>
      <c r="C31" s="92"/>
      <c r="D31" s="78">
        <v>0</v>
      </c>
      <c r="E31" s="104" t="s">
        <v>109</v>
      </c>
      <c r="F31" s="105"/>
      <c r="G31" s="104" t="s">
        <v>109</v>
      </c>
      <c r="H31" s="105"/>
    </row>
    <row r="32" spans="1:8" ht="22.5" customHeight="1">
      <c r="A32" s="89" t="s">
        <v>121</v>
      </c>
      <c r="B32" s="125">
        <v>1045.68</v>
      </c>
      <c r="C32" s="89" t="s">
        <v>122</v>
      </c>
      <c r="D32" s="125">
        <v>1045.68</v>
      </c>
      <c r="E32" s="89" t="s">
        <v>122</v>
      </c>
      <c r="F32" s="125">
        <v>1045.68</v>
      </c>
      <c r="G32" s="89" t="s">
        <v>122</v>
      </c>
      <c r="H32" s="125">
        <v>1045.68</v>
      </c>
    </row>
    <row r="33" spans="1:8" ht="22.5" customHeight="1">
      <c r="A33" s="127" t="s">
        <v>123</v>
      </c>
      <c r="B33" s="91"/>
      <c r="C33" s="115" t="s">
        <v>124</v>
      </c>
      <c r="D33" s="78">
        <v>0</v>
      </c>
      <c r="E33" s="115" t="s">
        <v>124</v>
      </c>
      <c r="F33" s="100"/>
      <c r="G33" s="115" t="s">
        <v>124</v>
      </c>
      <c r="H33" s="105"/>
    </row>
    <row r="34" spans="1:8" ht="22.5" customHeight="1">
      <c r="A34" s="127" t="s">
        <v>125</v>
      </c>
      <c r="B34" s="91"/>
      <c r="C34" s="94" t="s">
        <v>126</v>
      </c>
      <c r="D34" s="105" t="s">
        <v>127</v>
      </c>
      <c r="E34" s="94" t="s">
        <v>126</v>
      </c>
      <c r="F34" s="93"/>
      <c r="G34" s="94" t="s">
        <v>126</v>
      </c>
      <c r="H34" s="105"/>
    </row>
    <row r="35" spans="1:8" ht="22.5" customHeight="1">
      <c r="A35" s="127" t="s">
        <v>128</v>
      </c>
      <c r="B35" s="128"/>
      <c r="C35" s="129"/>
      <c r="D35" s="100"/>
      <c r="E35" s="62"/>
      <c r="F35" s="100"/>
      <c r="G35" s="62"/>
      <c r="H35" s="100"/>
    </row>
    <row r="36" spans="1:8" ht="21" customHeight="1">
      <c r="A36" s="62"/>
      <c r="B36" s="91"/>
      <c r="C36" s="63"/>
      <c r="D36" s="130"/>
      <c r="E36" s="63"/>
      <c r="F36" s="130"/>
      <c r="G36" s="63"/>
      <c r="H36" s="130"/>
    </row>
    <row r="37" spans="1:8" ht="22.5" customHeight="1">
      <c r="A37" s="88" t="s">
        <v>129</v>
      </c>
      <c r="B37" s="125">
        <v>1045.68</v>
      </c>
      <c r="C37" s="118" t="s">
        <v>130</v>
      </c>
      <c r="D37" s="125">
        <v>1045.68</v>
      </c>
      <c r="E37" s="88" t="s">
        <v>130</v>
      </c>
      <c r="F37" s="125">
        <v>1045.68</v>
      </c>
      <c r="G37" s="88" t="s">
        <v>130</v>
      </c>
      <c r="H37" s="125">
        <v>1045.68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zoomScaleSheetLayoutView="100" workbookViewId="0" topLeftCell="A1">
      <selection activeCell="D18" sqref="D1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1" style="0" customWidth="1"/>
    <col min="4" max="4" width="14" style="0" customWidth="1"/>
    <col min="5" max="5" width="14.5" style="0" customWidth="1"/>
    <col min="6" max="6" width="11.33203125" style="0" customWidth="1"/>
    <col min="7" max="7" width="12.33203125" style="0" customWidth="1"/>
    <col min="8" max="12" width="14.33203125" style="0" customWidth="1"/>
    <col min="13" max="13" width="9.16015625" style="0" customWidth="1"/>
    <col min="14" max="14" width="14.33203125" style="0" customWidth="1"/>
    <col min="15" max="15" width="10.66015625" style="0" customWidth="1"/>
  </cols>
  <sheetData>
    <row r="1" spans="1:2" ht="29.25" customHeight="1">
      <c r="A1" s="64" t="s">
        <v>13</v>
      </c>
      <c r="B1" s="64"/>
    </row>
    <row r="2" spans="1:15" ht="35.25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ht="21.75" customHeight="1">
      <c r="N3" s="70" t="s">
        <v>43</v>
      </c>
    </row>
    <row r="4" spans="1:14" ht="18" customHeight="1">
      <c r="A4" s="49" t="s">
        <v>131</v>
      </c>
      <c r="B4" s="49" t="s">
        <v>132</v>
      </c>
      <c r="C4" s="121" t="s">
        <v>133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spans="1:14" ht="22.5" customHeight="1">
      <c r="A5" s="49"/>
      <c r="B5" s="49"/>
      <c r="C5" s="54" t="s">
        <v>134</v>
      </c>
      <c r="D5" s="54" t="s">
        <v>135</v>
      </c>
      <c r="E5" s="54"/>
      <c r="F5" s="54" t="s">
        <v>136</v>
      </c>
      <c r="G5" s="54" t="s">
        <v>137</v>
      </c>
      <c r="H5" s="54" t="s">
        <v>138</v>
      </c>
      <c r="I5" s="54" t="s">
        <v>139</v>
      </c>
      <c r="J5" s="54" t="s">
        <v>140</v>
      </c>
      <c r="K5" s="54" t="s">
        <v>123</v>
      </c>
      <c r="L5" s="54" t="s">
        <v>128</v>
      </c>
      <c r="M5" s="54" t="s">
        <v>125</v>
      </c>
      <c r="N5" s="54" t="s">
        <v>141</v>
      </c>
    </row>
    <row r="6" spans="1:14" ht="33.75" customHeight="1">
      <c r="A6" s="49"/>
      <c r="B6" s="49"/>
      <c r="C6" s="54"/>
      <c r="D6" s="54" t="s">
        <v>142</v>
      </c>
      <c r="E6" s="54" t="s">
        <v>143</v>
      </c>
      <c r="F6" s="54"/>
      <c r="G6" s="54"/>
      <c r="H6" s="54"/>
      <c r="I6" s="54"/>
      <c r="J6" s="54"/>
      <c r="K6" s="54"/>
      <c r="L6" s="54"/>
      <c r="M6" s="54"/>
      <c r="N6" s="54"/>
    </row>
    <row r="7" spans="1:14" ht="12.75" customHeight="1">
      <c r="A7" s="104" t="s">
        <v>144</v>
      </c>
      <c r="B7" s="104" t="s">
        <v>145</v>
      </c>
      <c r="C7" s="105">
        <v>1045.68</v>
      </c>
      <c r="D7" s="105">
        <v>1045.68</v>
      </c>
      <c r="E7" s="103"/>
      <c r="F7" s="63"/>
      <c r="G7" s="63"/>
      <c r="H7" s="63"/>
      <c r="I7" s="63"/>
      <c r="J7" s="63"/>
      <c r="K7" s="63"/>
      <c r="L7" s="63"/>
      <c r="M7" s="63"/>
      <c r="N7" s="63"/>
    </row>
    <row r="8" spans="1:14" ht="12.75" customHeight="1">
      <c r="A8" s="104" t="s">
        <v>146</v>
      </c>
      <c r="B8" s="104" t="s">
        <v>145</v>
      </c>
      <c r="C8" s="105">
        <v>1045.68</v>
      </c>
      <c r="D8" s="105">
        <v>1045.68</v>
      </c>
      <c r="E8" s="103"/>
      <c r="F8" s="63"/>
      <c r="G8" s="63"/>
      <c r="H8" s="63"/>
      <c r="I8" s="63"/>
      <c r="J8" s="63"/>
      <c r="K8" s="63"/>
      <c r="L8" s="63"/>
      <c r="M8" s="63"/>
      <c r="N8" s="63"/>
    </row>
    <row r="9" spans="1:14" ht="12.75" customHeight="1">
      <c r="A9" s="63"/>
      <c r="B9" s="63"/>
      <c r="C9" s="63"/>
      <c r="D9" s="63"/>
      <c r="E9" s="103"/>
      <c r="F9" s="63"/>
      <c r="G9" s="63"/>
      <c r="H9" s="63"/>
      <c r="I9" s="62"/>
      <c r="J9" s="62"/>
      <c r="K9" s="62"/>
      <c r="L9" s="62"/>
      <c r="M9" s="63"/>
      <c r="N9" s="63"/>
    </row>
    <row r="10" spans="1:14" ht="12.75" customHeight="1">
      <c r="A10" s="63"/>
      <c r="B10" s="62"/>
      <c r="C10" s="63"/>
      <c r="D10" s="63"/>
      <c r="E10" s="63"/>
      <c r="F10" s="63"/>
      <c r="G10" s="62"/>
      <c r="H10" s="62"/>
      <c r="I10" s="62"/>
      <c r="J10" s="62"/>
      <c r="K10" s="62"/>
      <c r="L10" s="62"/>
      <c r="M10" s="63"/>
      <c r="N10" s="63"/>
    </row>
    <row r="11" spans="1:14" ht="12.75" customHeight="1">
      <c r="A11" s="63"/>
      <c r="B11" s="63"/>
      <c r="C11" s="63"/>
      <c r="D11" s="63"/>
      <c r="E11" s="63"/>
      <c r="F11" s="63"/>
      <c r="G11" s="62"/>
      <c r="H11" s="62"/>
      <c r="I11" s="62"/>
      <c r="J11" s="62"/>
      <c r="K11" s="62"/>
      <c r="L11" s="62"/>
      <c r="M11" s="63"/>
      <c r="N11" s="63"/>
    </row>
    <row r="12" spans="2:15" ht="12.75" customHeight="1">
      <c r="B12" s="64"/>
      <c r="C12" s="64"/>
      <c r="D12" s="64"/>
      <c r="E12" s="64"/>
      <c r="F12" s="64"/>
      <c r="G12" s="64"/>
      <c r="H12" s="64"/>
      <c r="M12" s="64"/>
      <c r="N12" s="64"/>
      <c r="O12" s="64"/>
    </row>
    <row r="13" spans="2:15" ht="12.75" customHeight="1">
      <c r="B13" s="64"/>
      <c r="C13" s="64"/>
      <c r="D13" s="64"/>
      <c r="E13" s="64"/>
      <c r="F13" s="64"/>
      <c r="G13" s="64"/>
      <c r="M13" s="64"/>
      <c r="N13" s="64"/>
      <c r="O13" s="64"/>
    </row>
    <row r="14" spans="3:15" ht="12.75" customHeight="1">
      <c r="C14" s="64"/>
      <c r="D14" s="64"/>
      <c r="E14" s="64"/>
      <c r="M14" s="64"/>
      <c r="N14" s="64"/>
      <c r="O14" s="64"/>
    </row>
    <row r="15" spans="3:15" ht="12.75" customHeight="1">
      <c r="C15" s="64"/>
      <c r="D15" s="64"/>
      <c r="E15" s="64"/>
      <c r="F15" s="64"/>
      <c r="K15" s="64"/>
      <c r="M15" s="64"/>
      <c r="N15" s="64"/>
      <c r="O15" s="64"/>
    </row>
    <row r="16" spans="6:15" ht="12.75" customHeight="1">
      <c r="F16" s="64"/>
      <c r="L16" s="64"/>
      <c r="M16" s="64"/>
      <c r="N16" s="64"/>
      <c r="O16" s="64"/>
    </row>
    <row r="17" spans="12:15" ht="12.75" customHeight="1">
      <c r="L17" s="64"/>
      <c r="M17" s="64"/>
      <c r="N17" s="64"/>
      <c r="O17" s="64"/>
    </row>
    <row r="18" spans="12:14" ht="12.75" customHeight="1">
      <c r="L18" s="64"/>
      <c r="N18" s="64"/>
    </row>
    <row r="19" spans="12:14" ht="12.75" customHeight="1">
      <c r="L19" s="64"/>
      <c r="M19" s="64"/>
      <c r="N19" s="64"/>
    </row>
    <row r="20" spans="13:14" ht="12.75" customHeight="1">
      <c r="M20" s="64"/>
      <c r="N20" s="64"/>
    </row>
  </sheetData>
  <sheetProtection/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B1">
      <selection activeCell="E7" sqref="E7:L7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  <col min="13" max="13" width="13.33203125" style="0" customWidth="1"/>
  </cols>
  <sheetData>
    <row r="1" spans="1:2" ht="29.25" customHeight="1">
      <c r="A1" s="64" t="s">
        <v>15</v>
      </c>
      <c r="B1" s="64"/>
    </row>
    <row r="2" spans="1:13" ht="35.25" customHeight="1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ht="21.75" customHeight="1">
      <c r="L3" s="70" t="s">
        <v>147</v>
      </c>
    </row>
    <row r="4" spans="1:12" ht="15" customHeight="1">
      <c r="A4" s="49" t="s">
        <v>131</v>
      </c>
      <c r="B4" s="49" t="s">
        <v>132</v>
      </c>
      <c r="C4" s="49" t="s">
        <v>133</v>
      </c>
      <c r="D4" s="49"/>
      <c r="E4" s="49"/>
      <c r="F4" s="49"/>
      <c r="G4" s="49"/>
      <c r="H4" s="49"/>
      <c r="I4" s="49"/>
      <c r="J4" s="49"/>
      <c r="K4" s="49"/>
      <c r="L4" s="49"/>
    </row>
    <row r="5" spans="1:12" ht="30" customHeight="1">
      <c r="A5" s="49"/>
      <c r="B5" s="49"/>
      <c r="C5" s="54" t="s">
        <v>134</v>
      </c>
      <c r="D5" s="54" t="s">
        <v>148</v>
      </c>
      <c r="E5" s="54"/>
      <c r="F5" s="54" t="s">
        <v>136</v>
      </c>
      <c r="G5" s="54" t="s">
        <v>138</v>
      </c>
      <c r="H5" s="54" t="s">
        <v>139</v>
      </c>
      <c r="I5" s="54" t="s">
        <v>140</v>
      </c>
      <c r="J5" s="54" t="s">
        <v>125</v>
      </c>
      <c r="K5" s="54" t="s">
        <v>141</v>
      </c>
      <c r="L5" s="54" t="s">
        <v>128</v>
      </c>
    </row>
    <row r="6" spans="1:12" ht="40.5" customHeight="1">
      <c r="A6" s="49"/>
      <c r="B6" s="49"/>
      <c r="C6" s="54"/>
      <c r="D6" s="54" t="s">
        <v>142</v>
      </c>
      <c r="E6" s="54" t="s">
        <v>149</v>
      </c>
      <c r="F6" s="54"/>
      <c r="G6" s="54"/>
      <c r="H6" s="54"/>
      <c r="I6" s="54"/>
      <c r="J6" s="54"/>
      <c r="K6" s="54"/>
      <c r="L6" s="54"/>
    </row>
    <row r="7" spans="1:12" ht="12.75" customHeight="1">
      <c r="A7" s="90" t="s">
        <v>144</v>
      </c>
      <c r="B7" s="90" t="s">
        <v>145</v>
      </c>
      <c r="C7" s="90">
        <v>1045.68</v>
      </c>
      <c r="D7" s="90">
        <v>1045.68</v>
      </c>
      <c r="E7" s="59"/>
      <c r="F7" s="59"/>
      <c r="G7" s="59"/>
      <c r="H7" s="59"/>
      <c r="I7" s="59"/>
      <c r="J7" s="59"/>
      <c r="K7" s="59"/>
      <c r="L7" s="59"/>
    </row>
    <row r="8" spans="1:12" ht="12.75" customHeight="1">
      <c r="A8" s="90" t="s">
        <v>146</v>
      </c>
      <c r="B8" s="90" t="s">
        <v>145</v>
      </c>
      <c r="C8" s="90">
        <v>1045.68</v>
      </c>
      <c r="D8" s="90">
        <v>1045.68</v>
      </c>
      <c r="E8" s="63"/>
      <c r="F8" s="63"/>
      <c r="G8" s="63"/>
      <c r="H8" s="63"/>
      <c r="I8" s="63"/>
      <c r="J8" s="63"/>
      <c r="K8" s="63"/>
      <c r="L8" s="63"/>
    </row>
    <row r="9" spans="1:12" ht="12.75" customHeight="1">
      <c r="A9" s="90"/>
      <c r="B9" s="90"/>
      <c r="C9" s="90"/>
      <c r="D9" s="90"/>
      <c r="E9" s="63"/>
      <c r="F9" s="63"/>
      <c r="G9" s="63"/>
      <c r="H9" s="63"/>
      <c r="I9" s="63"/>
      <c r="J9" s="63"/>
      <c r="K9" s="63"/>
      <c r="L9" s="63"/>
    </row>
    <row r="10" spans="1:12" ht="12.75" customHeight="1">
      <c r="A10" s="90"/>
      <c r="B10" s="90"/>
      <c r="C10" s="90"/>
      <c r="D10" s="90"/>
      <c r="E10" s="63"/>
      <c r="F10" s="63"/>
      <c r="G10" s="63"/>
      <c r="H10" s="63"/>
      <c r="I10" s="63"/>
      <c r="J10" s="63"/>
      <c r="K10" s="63"/>
      <c r="L10" s="63"/>
    </row>
    <row r="11" spans="1:12" ht="12.75" customHeight="1">
      <c r="A11" s="63"/>
      <c r="B11" s="63"/>
      <c r="C11" s="63"/>
      <c r="D11" s="63"/>
      <c r="E11" s="63"/>
      <c r="F11" s="63"/>
      <c r="G11" s="63"/>
      <c r="H11" s="62"/>
      <c r="I11" s="63"/>
      <c r="J11" s="63"/>
      <c r="K11" s="63"/>
      <c r="L11" s="63"/>
    </row>
    <row r="12" spans="1:12" ht="12.75" customHeight="1">
      <c r="A12" s="63"/>
      <c r="B12" s="63"/>
      <c r="C12" s="63"/>
      <c r="D12" s="63"/>
      <c r="E12" s="63"/>
      <c r="F12" s="63"/>
      <c r="G12" s="62"/>
      <c r="H12" s="62"/>
      <c r="I12" s="63"/>
      <c r="J12" s="63"/>
      <c r="K12" s="63"/>
      <c r="L12" s="63"/>
    </row>
    <row r="13" spans="2:13" ht="12.7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2:13" ht="12.75" customHeight="1">
      <c r="B14" s="64"/>
      <c r="C14" s="64"/>
      <c r="D14" s="64"/>
      <c r="E14" s="64"/>
      <c r="F14" s="64"/>
      <c r="G14" s="64"/>
      <c r="I14" s="64"/>
      <c r="J14" s="64"/>
      <c r="K14" s="64"/>
      <c r="M14" s="64"/>
    </row>
    <row r="15" spans="3:13" ht="12.75" customHeight="1">
      <c r="C15" s="64"/>
      <c r="D15" s="64"/>
      <c r="E15" s="64"/>
      <c r="I15" s="64"/>
      <c r="J15" s="64"/>
      <c r="K15" s="64"/>
      <c r="M15" s="64"/>
    </row>
    <row r="16" spans="3:13" ht="12.75" customHeight="1">
      <c r="C16" s="64"/>
      <c r="D16" s="64"/>
      <c r="E16" s="64"/>
      <c r="F16" s="64"/>
      <c r="I16" s="64"/>
      <c r="J16" s="64"/>
      <c r="K16" s="64"/>
      <c r="M16" s="64"/>
    </row>
    <row r="17" spans="6:11" ht="12.75" customHeight="1">
      <c r="F17" s="64"/>
      <c r="I17" s="64"/>
      <c r="J17" s="64"/>
      <c r="K17" s="64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SheetLayoutView="100" workbookViewId="0" topLeftCell="B3">
      <selection activeCell="A3" sqref="A1:IV65536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2.33203125" style="0" customWidth="1"/>
    <col min="7" max="7" width="43" style="0" customWidth="1"/>
    <col min="8" max="8" width="15.16015625" style="0" customWidth="1"/>
  </cols>
  <sheetData>
    <row r="1" spans="1:8" ht="22.5" customHeight="1">
      <c r="A1" s="80" t="s">
        <v>17</v>
      </c>
      <c r="B1" s="81"/>
      <c r="C1" s="81"/>
      <c r="D1" s="81"/>
      <c r="E1" s="81"/>
      <c r="F1" s="81"/>
      <c r="G1" s="81"/>
      <c r="H1" s="82"/>
    </row>
    <row r="2" spans="1:8" ht="22.5" customHeight="1">
      <c r="A2" s="83" t="s">
        <v>18</v>
      </c>
      <c r="B2" s="83"/>
      <c r="C2" s="83"/>
      <c r="D2" s="83"/>
      <c r="E2" s="83"/>
      <c r="F2" s="83"/>
      <c r="G2" s="83"/>
      <c r="H2" s="83"/>
    </row>
    <row r="3" spans="1:8" ht="22.5" customHeight="1">
      <c r="A3" s="84"/>
      <c r="B3" s="84"/>
      <c r="C3" s="85"/>
      <c r="D3" s="85"/>
      <c r="E3" s="86"/>
      <c r="F3" s="86"/>
      <c r="G3" s="86"/>
      <c r="H3" s="87" t="s">
        <v>43</v>
      </c>
    </row>
    <row r="4" spans="1:8" ht="22.5" customHeight="1">
      <c r="A4" s="88" t="s">
        <v>44</v>
      </c>
      <c r="B4" s="88"/>
      <c r="C4" s="88" t="s">
        <v>45</v>
      </c>
      <c r="D4" s="88"/>
      <c r="E4" s="88"/>
      <c r="F4" s="88"/>
      <c r="G4" s="88"/>
      <c r="H4" s="88"/>
    </row>
    <row r="5" spans="1:8" ht="22.5" customHeight="1">
      <c r="A5" s="88" t="s">
        <v>46</v>
      </c>
      <c r="B5" s="88" t="s">
        <v>47</v>
      </c>
      <c r="C5" s="88" t="s">
        <v>48</v>
      </c>
      <c r="D5" s="89" t="s">
        <v>47</v>
      </c>
      <c r="E5" s="88" t="s">
        <v>49</v>
      </c>
      <c r="F5" s="88" t="s">
        <v>47</v>
      </c>
      <c r="G5" s="88" t="s">
        <v>50</v>
      </c>
      <c r="H5" s="88" t="s">
        <v>47</v>
      </c>
    </row>
    <row r="6" spans="1:8" ht="22.5" customHeight="1">
      <c r="A6" s="112" t="s">
        <v>150</v>
      </c>
      <c r="B6" s="78">
        <v>1045.68</v>
      </c>
      <c r="C6" s="112" t="s">
        <v>150</v>
      </c>
      <c r="D6" s="78">
        <v>1045.68</v>
      </c>
      <c r="E6" s="95" t="s">
        <v>150</v>
      </c>
      <c r="F6" s="78">
        <f>F12+F7</f>
        <v>1045.6799999999998</v>
      </c>
      <c r="G6" s="78" t="s">
        <v>150</v>
      </c>
      <c r="H6" s="78">
        <v>1045.68</v>
      </c>
    </row>
    <row r="7" spans="1:8" ht="22.5" customHeight="1">
      <c r="A7" s="90" t="s">
        <v>151</v>
      </c>
      <c r="B7" s="78">
        <v>1045.68</v>
      </c>
      <c r="C7" s="113" t="s">
        <v>53</v>
      </c>
      <c r="D7" s="78">
        <v>777.38</v>
      </c>
      <c r="E7" s="95" t="s">
        <v>152</v>
      </c>
      <c r="F7" s="78">
        <v>954.18</v>
      </c>
      <c r="G7" s="78" t="s">
        <v>55</v>
      </c>
      <c r="H7" s="78">
        <v>817.4</v>
      </c>
    </row>
    <row r="8" spans="1:10" ht="22.5" customHeight="1">
      <c r="A8" s="114" t="s">
        <v>153</v>
      </c>
      <c r="B8" s="93"/>
      <c r="C8" s="113" t="s">
        <v>57</v>
      </c>
      <c r="D8" s="78">
        <v>0</v>
      </c>
      <c r="E8" s="95" t="s">
        <v>154</v>
      </c>
      <c r="F8" s="78">
        <v>817.4</v>
      </c>
      <c r="G8" s="78" t="s">
        <v>59</v>
      </c>
      <c r="H8" s="78">
        <v>206.76</v>
      </c>
      <c r="J8" s="64"/>
    </row>
    <row r="9" spans="1:8" ht="22.5" customHeight="1">
      <c r="A9" s="90" t="s">
        <v>155</v>
      </c>
      <c r="B9" s="93"/>
      <c r="C9" s="113" t="s">
        <v>61</v>
      </c>
      <c r="D9" s="78">
        <v>0</v>
      </c>
      <c r="E9" s="95" t="s">
        <v>156</v>
      </c>
      <c r="F9" s="78">
        <v>115.26</v>
      </c>
      <c r="G9" s="78" t="s">
        <v>63</v>
      </c>
      <c r="H9" s="78">
        <v>17.8</v>
      </c>
    </row>
    <row r="10" spans="1:8" ht="22.5" customHeight="1">
      <c r="A10" s="90" t="s">
        <v>157</v>
      </c>
      <c r="B10" s="93"/>
      <c r="C10" s="113" t="s">
        <v>65</v>
      </c>
      <c r="D10" s="78">
        <v>0</v>
      </c>
      <c r="E10" s="95" t="s">
        <v>158</v>
      </c>
      <c r="F10" s="78">
        <v>3.72</v>
      </c>
      <c r="G10" s="78" t="s">
        <v>67</v>
      </c>
      <c r="H10" s="78">
        <v>0</v>
      </c>
    </row>
    <row r="11" spans="1:8" ht="22.5" customHeight="1">
      <c r="A11" s="90"/>
      <c r="B11" s="93"/>
      <c r="C11" s="113" t="s">
        <v>69</v>
      </c>
      <c r="D11" s="78">
        <v>2.5</v>
      </c>
      <c r="E11" s="95" t="s">
        <v>159</v>
      </c>
      <c r="F11" s="78">
        <v>17.8</v>
      </c>
      <c r="G11" s="78" t="s">
        <v>71</v>
      </c>
      <c r="H11" s="78">
        <v>0</v>
      </c>
    </row>
    <row r="12" spans="1:8" ht="22.5" customHeight="1">
      <c r="A12" s="90"/>
      <c r="B12" s="93"/>
      <c r="C12" s="113" t="s">
        <v>73</v>
      </c>
      <c r="D12" s="78">
        <v>0</v>
      </c>
      <c r="E12" s="95" t="s">
        <v>160</v>
      </c>
      <c r="F12" s="78">
        <v>91.5</v>
      </c>
      <c r="G12" s="78" t="s">
        <v>75</v>
      </c>
      <c r="H12" s="78">
        <v>0</v>
      </c>
    </row>
    <row r="13" spans="1:8" ht="22.5" customHeight="1">
      <c r="A13" s="90"/>
      <c r="B13" s="93"/>
      <c r="C13" s="113" t="s">
        <v>77</v>
      </c>
      <c r="D13" s="78">
        <v>0</v>
      </c>
      <c r="E13" s="95" t="s">
        <v>154</v>
      </c>
      <c r="F13" s="78">
        <v>0</v>
      </c>
      <c r="G13" s="78" t="s">
        <v>78</v>
      </c>
      <c r="H13" s="78">
        <v>0</v>
      </c>
    </row>
    <row r="14" spans="1:8" ht="22.5" customHeight="1">
      <c r="A14" s="90"/>
      <c r="B14" s="93"/>
      <c r="C14" s="113" t="s">
        <v>80</v>
      </c>
      <c r="D14" s="78">
        <v>145.4</v>
      </c>
      <c r="E14" s="95" t="s">
        <v>156</v>
      </c>
      <c r="F14" s="78">
        <v>91.5</v>
      </c>
      <c r="G14" s="78" t="s">
        <v>81</v>
      </c>
      <c r="H14" s="78">
        <v>0</v>
      </c>
    </row>
    <row r="15" spans="1:8" ht="22.5" customHeight="1">
      <c r="A15" s="115"/>
      <c r="B15" s="93"/>
      <c r="C15" s="113" t="s">
        <v>83</v>
      </c>
      <c r="D15" s="78">
        <v>0</v>
      </c>
      <c r="E15" s="95" t="s">
        <v>161</v>
      </c>
      <c r="F15" s="78">
        <v>0</v>
      </c>
      <c r="G15" s="78" t="s">
        <v>85</v>
      </c>
      <c r="H15" s="78">
        <v>3.72</v>
      </c>
    </row>
    <row r="16" spans="1:8" ht="22.5" customHeight="1">
      <c r="A16" s="115"/>
      <c r="B16" s="93"/>
      <c r="C16" s="113" t="s">
        <v>87</v>
      </c>
      <c r="D16" s="78">
        <v>0</v>
      </c>
      <c r="E16" s="95" t="s">
        <v>162</v>
      </c>
      <c r="F16" s="93"/>
      <c r="G16" s="95" t="s">
        <v>163</v>
      </c>
      <c r="H16" s="93"/>
    </row>
    <row r="17" spans="1:8" ht="22.5" customHeight="1">
      <c r="A17" s="115"/>
      <c r="B17" s="93"/>
      <c r="C17" s="113" t="s">
        <v>92</v>
      </c>
      <c r="D17" s="78">
        <v>0</v>
      </c>
      <c r="E17" s="95" t="s">
        <v>164</v>
      </c>
      <c r="F17" s="93"/>
      <c r="G17" s="95" t="s">
        <v>165</v>
      </c>
      <c r="H17" s="93"/>
    </row>
    <row r="18" spans="1:8" ht="22.5" customHeight="1">
      <c r="A18" s="115"/>
      <c r="B18" s="91"/>
      <c r="C18" s="113" t="s">
        <v>95</v>
      </c>
      <c r="D18" s="78">
        <v>0</v>
      </c>
      <c r="E18" s="95" t="s">
        <v>166</v>
      </c>
      <c r="F18" s="93"/>
      <c r="G18" s="95"/>
      <c r="H18" s="93"/>
    </row>
    <row r="19" spans="1:8" ht="22.5" customHeight="1">
      <c r="A19" s="97"/>
      <c r="B19" s="98"/>
      <c r="C19" s="113" t="s">
        <v>98</v>
      </c>
      <c r="D19" s="78">
        <v>45</v>
      </c>
      <c r="E19" s="95" t="s">
        <v>167</v>
      </c>
      <c r="F19" s="93"/>
      <c r="G19" s="95"/>
      <c r="H19" s="93"/>
    </row>
    <row r="20" spans="1:8" ht="22.5" customHeight="1">
      <c r="A20" s="97"/>
      <c r="B20" s="91"/>
      <c r="C20" s="113" t="s">
        <v>101</v>
      </c>
      <c r="D20" s="78">
        <v>0</v>
      </c>
      <c r="E20" s="95" t="s">
        <v>168</v>
      </c>
      <c r="F20" s="93"/>
      <c r="G20" s="95"/>
      <c r="H20" s="93"/>
    </row>
    <row r="21" spans="1:8" ht="22.5" customHeight="1">
      <c r="A21" s="63"/>
      <c r="B21" s="91"/>
      <c r="C21" s="113" t="s">
        <v>104</v>
      </c>
      <c r="D21" s="78">
        <v>0</v>
      </c>
      <c r="E21" s="95" t="s">
        <v>169</v>
      </c>
      <c r="F21" s="93"/>
      <c r="G21" s="95"/>
      <c r="H21" s="93"/>
    </row>
    <row r="22" spans="1:8" ht="22.5" customHeight="1">
      <c r="A22" s="62"/>
      <c r="B22" s="91"/>
      <c r="C22" s="113" t="s">
        <v>107</v>
      </c>
      <c r="D22" s="78">
        <v>0</v>
      </c>
      <c r="E22" s="95" t="s">
        <v>170</v>
      </c>
      <c r="F22" s="93"/>
      <c r="G22" s="95"/>
      <c r="H22" s="93"/>
    </row>
    <row r="23" spans="1:8" ht="22.5" customHeight="1">
      <c r="A23" s="116"/>
      <c r="B23" s="91"/>
      <c r="C23" s="113" t="s">
        <v>110</v>
      </c>
      <c r="D23" s="78">
        <v>0</v>
      </c>
      <c r="E23" s="99" t="s">
        <v>171</v>
      </c>
      <c r="F23" s="93"/>
      <c r="G23" s="99"/>
      <c r="H23" s="93"/>
    </row>
    <row r="24" spans="1:8" ht="22.5" customHeight="1">
      <c r="A24" s="116"/>
      <c r="B24" s="91"/>
      <c r="C24" s="113" t="s">
        <v>112</v>
      </c>
      <c r="D24" s="78">
        <v>0</v>
      </c>
      <c r="E24" s="99" t="s">
        <v>172</v>
      </c>
      <c r="F24" s="93"/>
      <c r="G24" s="99"/>
      <c r="H24" s="93"/>
    </row>
    <row r="25" spans="1:9" ht="22.5" customHeight="1">
      <c r="A25" s="116"/>
      <c r="B25" s="91"/>
      <c r="C25" s="113" t="s">
        <v>114</v>
      </c>
      <c r="D25" s="78">
        <v>0</v>
      </c>
      <c r="E25" s="99" t="s">
        <v>173</v>
      </c>
      <c r="F25" s="93"/>
      <c r="G25" s="99"/>
      <c r="H25" s="93"/>
      <c r="I25" s="64"/>
    </row>
    <row r="26" spans="1:10" ht="22.5" customHeight="1">
      <c r="A26" s="116"/>
      <c r="B26" s="91"/>
      <c r="C26" s="113" t="s">
        <v>116</v>
      </c>
      <c r="D26" s="78">
        <v>75.4</v>
      </c>
      <c r="E26" s="95"/>
      <c r="F26" s="95"/>
      <c r="G26" s="95"/>
      <c r="H26" s="93"/>
      <c r="I26" s="64"/>
      <c r="J26" s="64"/>
    </row>
    <row r="27" spans="1:10" ht="22.5" customHeight="1">
      <c r="A27" s="62"/>
      <c r="B27" s="98"/>
      <c r="C27" s="113" t="s">
        <v>117</v>
      </c>
      <c r="D27" s="93"/>
      <c r="E27" s="117"/>
      <c r="F27" s="95"/>
      <c r="G27" s="95"/>
      <c r="H27" s="93"/>
      <c r="I27" s="64"/>
      <c r="J27" s="64"/>
    </row>
    <row r="28" spans="1:10" ht="22.5" customHeight="1">
      <c r="A28" s="116"/>
      <c r="B28" s="91"/>
      <c r="C28" s="113" t="s">
        <v>118</v>
      </c>
      <c r="D28" s="93"/>
      <c r="E28" s="95"/>
      <c r="F28" s="95"/>
      <c r="G28" s="95"/>
      <c r="H28" s="93"/>
      <c r="I28" s="64"/>
      <c r="J28" s="64"/>
    </row>
    <row r="29" spans="1:10" ht="22.5" customHeight="1">
      <c r="A29" s="62"/>
      <c r="B29" s="98"/>
      <c r="C29" s="113" t="s">
        <v>119</v>
      </c>
      <c r="D29" s="93"/>
      <c r="E29" s="95"/>
      <c r="F29" s="95"/>
      <c r="G29" s="95"/>
      <c r="H29" s="93"/>
      <c r="I29" s="64"/>
      <c r="J29" s="64"/>
    </row>
    <row r="30" spans="1:8" ht="22.5" customHeight="1">
      <c r="A30" s="62"/>
      <c r="B30" s="91"/>
      <c r="C30" s="113" t="s">
        <v>120</v>
      </c>
      <c r="D30" s="93"/>
      <c r="E30" s="95"/>
      <c r="F30" s="95"/>
      <c r="G30" s="95"/>
      <c r="H30" s="93"/>
    </row>
    <row r="31" spans="1:8" ht="18" customHeight="1">
      <c r="A31" s="89" t="s">
        <v>121</v>
      </c>
      <c r="B31" s="98"/>
      <c r="C31" s="89" t="s">
        <v>122</v>
      </c>
      <c r="D31" s="78">
        <v>1045.68</v>
      </c>
      <c r="E31" s="89" t="s">
        <v>122</v>
      </c>
      <c r="F31" s="78">
        <v>1045.68</v>
      </c>
      <c r="G31" s="89" t="s">
        <v>122</v>
      </c>
      <c r="H31" s="78">
        <v>1045.68</v>
      </c>
    </row>
    <row r="32" spans="1:8" ht="18" customHeight="1">
      <c r="A32" s="113" t="s">
        <v>128</v>
      </c>
      <c r="B32" s="91"/>
      <c r="C32" s="115" t="s">
        <v>124</v>
      </c>
      <c r="D32" s="100"/>
      <c r="E32" s="115" t="s">
        <v>124</v>
      </c>
      <c r="F32" s="115"/>
      <c r="G32" s="115" t="s">
        <v>124</v>
      </c>
      <c r="H32" s="101"/>
    </row>
    <row r="33" spans="1:8" ht="18" customHeight="1">
      <c r="A33" s="113"/>
      <c r="B33" s="91"/>
      <c r="C33" s="97"/>
      <c r="D33" s="93"/>
      <c r="E33" s="97"/>
      <c r="F33" s="97"/>
      <c r="G33" s="97"/>
      <c r="H33" s="93"/>
    </row>
    <row r="34" spans="1:8" ht="18" customHeight="1">
      <c r="A34" s="88" t="s">
        <v>129</v>
      </c>
      <c r="B34" s="98"/>
      <c r="C34" s="118" t="s">
        <v>130</v>
      </c>
      <c r="D34" s="78">
        <v>1045.68</v>
      </c>
      <c r="E34" s="88" t="s">
        <v>130</v>
      </c>
      <c r="F34" s="78">
        <v>1045.68</v>
      </c>
      <c r="G34" s="88" t="s">
        <v>130</v>
      </c>
      <c r="H34" s="78">
        <v>1045.68</v>
      </c>
    </row>
    <row r="35" spans="4:8" ht="12.75" customHeight="1">
      <c r="D35" s="64"/>
      <c r="H35" s="64"/>
    </row>
    <row r="36" spans="4:8" ht="12.75" customHeight="1">
      <c r="D36" s="64"/>
      <c r="H36" s="64"/>
    </row>
    <row r="37" spans="4:8" ht="12.75" customHeight="1">
      <c r="D37" s="64"/>
      <c r="H37" s="64"/>
    </row>
    <row r="38" spans="4:8" ht="12.75" customHeight="1">
      <c r="D38" s="64"/>
      <c r="H38" s="64"/>
    </row>
    <row r="39" spans="4:8" ht="12.75" customHeight="1">
      <c r="D39" s="64"/>
      <c r="H39" s="64"/>
    </row>
    <row r="40" spans="4:8" ht="12.75" customHeight="1">
      <c r="D40" s="64"/>
      <c r="H40" s="64"/>
    </row>
    <row r="41" spans="4:8" ht="12.75" customHeight="1">
      <c r="D41" s="64"/>
      <c r="H41" s="64"/>
    </row>
    <row r="42" spans="4:8" ht="12.75" customHeight="1">
      <c r="D42" s="64"/>
      <c r="H42" s="64"/>
    </row>
    <row r="43" spans="4:8" ht="12.75" customHeight="1">
      <c r="D43" s="64"/>
      <c r="H43" s="64"/>
    </row>
    <row r="44" spans="4:8" ht="12.75" customHeight="1">
      <c r="D44" s="64"/>
      <c r="H44" s="64"/>
    </row>
    <row r="45" spans="4:8" ht="12.75" customHeight="1">
      <c r="D45" s="64"/>
      <c r="H45" s="64"/>
    </row>
    <row r="46" spans="4:8" ht="12.75" customHeight="1">
      <c r="D46" s="64"/>
      <c r="H46" s="64"/>
    </row>
    <row r="47" spans="4:8" ht="12.75" customHeight="1">
      <c r="D47" s="64"/>
      <c r="H47" s="64"/>
    </row>
    <row r="48" ht="12.75" customHeight="1">
      <c r="H48" s="64"/>
    </row>
    <row r="49" ht="12.75" customHeight="1">
      <c r="H49" s="64"/>
    </row>
    <row r="50" ht="12.75" customHeight="1">
      <c r="H50" s="64"/>
    </row>
    <row r="51" ht="12.75" customHeight="1">
      <c r="H51" s="64"/>
    </row>
    <row r="52" ht="12.75" customHeight="1">
      <c r="H52" s="64"/>
    </row>
    <row r="53" ht="12.75" customHeight="1">
      <c r="H53" s="64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2.75" customHeight="1"/>
  <cols>
    <col min="1" max="1" width="21.33203125" style="0" customWidth="1"/>
    <col min="2" max="2" width="48.83203125" style="0" customWidth="1"/>
    <col min="3" max="5" width="21.33203125" style="47" customWidth="1"/>
    <col min="6" max="6" width="19.33203125" style="47" customWidth="1"/>
    <col min="7" max="7" width="21.33203125" style="47" customWidth="1"/>
  </cols>
  <sheetData>
    <row r="1" ht="30" customHeight="1">
      <c r="A1" s="64" t="s">
        <v>19</v>
      </c>
    </row>
    <row r="2" spans="1:7" ht="28.5" customHeight="1">
      <c r="A2" s="71" t="s">
        <v>20</v>
      </c>
      <c r="B2" s="71"/>
      <c r="C2" s="71"/>
      <c r="D2" s="71"/>
      <c r="E2" s="71"/>
      <c r="F2" s="71"/>
      <c r="G2" s="71"/>
    </row>
    <row r="3" ht="22.5" customHeight="1">
      <c r="G3" s="106" t="s">
        <v>43</v>
      </c>
    </row>
    <row r="4" spans="1:7" ht="22.5" customHeight="1">
      <c r="A4" s="73" t="s">
        <v>174</v>
      </c>
      <c r="B4" s="73" t="s">
        <v>175</v>
      </c>
      <c r="C4" s="73" t="s">
        <v>134</v>
      </c>
      <c r="D4" s="73" t="s">
        <v>176</v>
      </c>
      <c r="E4" s="73" t="s">
        <v>177</v>
      </c>
      <c r="F4" s="73" t="s">
        <v>178</v>
      </c>
      <c r="G4" s="73" t="s">
        <v>179</v>
      </c>
    </row>
    <row r="5" spans="1:7" ht="15.75" customHeight="1">
      <c r="A5" s="104" t="s">
        <v>109</v>
      </c>
      <c r="B5" s="104" t="s">
        <v>134</v>
      </c>
      <c r="C5" s="107">
        <v>1045.68</v>
      </c>
      <c r="D5" s="107">
        <v>845.42</v>
      </c>
      <c r="E5" s="107">
        <v>108.76</v>
      </c>
      <c r="F5" s="107">
        <v>91.5</v>
      </c>
      <c r="G5" s="102" t="s">
        <v>127</v>
      </c>
    </row>
    <row r="6" spans="1:7" ht="12.75" customHeight="1">
      <c r="A6" s="104" t="s">
        <v>180</v>
      </c>
      <c r="B6" s="104" t="s">
        <v>181</v>
      </c>
      <c r="C6" s="108">
        <f aca="true" t="shared" si="0" ref="C6:C20">D6+E6+F6</f>
        <v>779.88</v>
      </c>
      <c r="D6" s="107">
        <v>656.62</v>
      </c>
      <c r="E6" s="107">
        <v>108.76</v>
      </c>
      <c r="F6" s="107">
        <v>14.5</v>
      </c>
      <c r="G6" s="61"/>
    </row>
    <row r="7" spans="1:7" ht="12.75" customHeight="1">
      <c r="A7" s="104" t="s">
        <v>182</v>
      </c>
      <c r="B7" s="104" t="s">
        <v>183</v>
      </c>
      <c r="C7" s="108">
        <f t="shared" si="0"/>
        <v>779.88</v>
      </c>
      <c r="D7" s="107">
        <v>656.62</v>
      </c>
      <c r="E7" s="107">
        <v>108.76</v>
      </c>
      <c r="F7" s="107">
        <v>14.5</v>
      </c>
      <c r="G7" s="61"/>
    </row>
    <row r="8" spans="1:7" ht="12.75" customHeight="1">
      <c r="A8" s="104" t="s">
        <v>184</v>
      </c>
      <c r="B8" s="104" t="s">
        <v>185</v>
      </c>
      <c r="C8" s="108">
        <f t="shared" si="0"/>
        <v>765.38</v>
      </c>
      <c r="D8" s="107">
        <v>656.62</v>
      </c>
      <c r="E8" s="107">
        <v>108.76</v>
      </c>
      <c r="F8" s="107">
        <v>0</v>
      </c>
      <c r="G8" s="61"/>
    </row>
    <row r="9" spans="1:7" ht="12.75" customHeight="1">
      <c r="A9" s="104" t="s">
        <v>186</v>
      </c>
      <c r="B9" s="104" t="s">
        <v>187</v>
      </c>
      <c r="C9" s="108">
        <f t="shared" si="0"/>
        <v>14.5</v>
      </c>
      <c r="D9" s="107">
        <v>0</v>
      </c>
      <c r="E9" s="107">
        <v>0</v>
      </c>
      <c r="F9" s="107">
        <v>14.5</v>
      </c>
      <c r="G9" s="61"/>
    </row>
    <row r="10" spans="1:7" ht="12.75" customHeight="1">
      <c r="A10" s="104" t="s">
        <v>188</v>
      </c>
      <c r="B10" s="104" t="s">
        <v>189</v>
      </c>
      <c r="C10" s="108">
        <f t="shared" si="0"/>
        <v>145.4</v>
      </c>
      <c r="D10" s="107">
        <v>113.4</v>
      </c>
      <c r="E10" s="107">
        <v>0</v>
      </c>
      <c r="F10" s="107">
        <v>32</v>
      </c>
      <c r="G10" s="61"/>
    </row>
    <row r="11" spans="1:7" ht="12.75" customHeight="1">
      <c r="A11" s="104" t="s">
        <v>190</v>
      </c>
      <c r="B11" s="104" t="s">
        <v>191</v>
      </c>
      <c r="C11" s="108">
        <f t="shared" si="0"/>
        <v>32</v>
      </c>
      <c r="D11" s="107">
        <v>0</v>
      </c>
      <c r="E11" s="107">
        <v>0</v>
      </c>
      <c r="F11" s="107">
        <v>32</v>
      </c>
      <c r="G11" s="61"/>
    </row>
    <row r="12" spans="1:7" ht="12.75" customHeight="1">
      <c r="A12" s="104" t="s">
        <v>192</v>
      </c>
      <c r="B12" s="104" t="s">
        <v>193</v>
      </c>
      <c r="C12" s="108">
        <f t="shared" si="0"/>
        <v>32</v>
      </c>
      <c r="D12" s="107">
        <v>0</v>
      </c>
      <c r="E12" s="107">
        <v>0</v>
      </c>
      <c r="F12" s="107">
        <v>32</v>
      </c>
      <c r="G12" s="109"/>
    </row>
    <row r="13" spans="1:7" ht="12.75" customHeight="1">
      <c r="A13" s="104" t="s">
        <v>194</v>
      </c>
      <c r="B13" s="104" t="s">
        <v>195</v>
      </c>
      <c r="C13" s="108">
        <f t="shared" si="0"/>
        <v>113.4</v>
      </c>
      <c r="D13" s="107">
        <v>113.4</v>
      </c>
      <c r="E13" s="107">
        <v>0</v>
      </c>
      <c r="F13" s="107">
        <v>0</v>
      </c>
      <c r="G13" s="110"/>
    </row>
    <row r="14" spans="1:7" ht="12.75" customHeight="1">
      <c r="A14" s="104" t="s">
        <v>196</v>
      </c>
      <c r="B14" s="104" t="s">
        <v>197</v>
      </c>
      <c r="C14" s="108">
        <f t="shared" si="0"/>
        <v>113.4</v>
      </c>
      <c r="D14" s="107">
        <v>113.4</v>
      </c>
      <c r="E14" s="107">
        <v>0</v>
      </c>
      <c r="F14" s="107">
        <v>0</v>
      </c>
      <c r="G14" s="110"/>
    </row>
    <row r="15" spans="1:7" ht="12.75" customHeight="1">
      <c r="A15" s="104" t="s">
        <v>198</v>
      </c>
      <c r="B15" s="104" t="s">
        <v>199</v>
      </c>
      <c r="C15" s="108">
        <f t="shared" si="0"/>
        <v>45</v>
      </c>
      <c r="D15" s="107">
        <v>0</v>
      </c>
      <c r="E15" s="107">
        <v>0</v>
      </c>
      <c r="F15" s="107">
        <v>45</v>
      </c>
      <c r="G15" s="110"/>
    </row>
    <row r="16" spans="1:7" ht="12.75" customHeight="1">
      <c r="A16" s="104" t="s">
        <v>200</v>
      </c>
      <c r="B16" s="104" t="s">
        <v>201</v>
      </c>
      <c r="C16" s="108">
        <f t="shared" si="0"/>
        <v>45</v>
      </c>
      <c r="D16" s="107">
        <v>0</v>
      </c>
      <c r="E16" s="107">
        <v>0</v>
      </c>
      <c r="F16" s="107">
        <v>45</v>
      </c>
      <c r="G16" s="110"/>
    </row>
    <row r="17" spans="1:7" ht="12.75" customHeight="1">
      <c r="A17" s="104" t="s">
        <v>202</v>
      </c>
      <c r="B17" s="111" t="s">
        <v>203</v>
      </c>
      <c r="C17" s="108">
        <f t="shared" si="0"/>
        <v>45</v>
      </c>
      <c r="D17" s="107">
        <v>0</v>
      </c>
      <c r="E17" s="107">
        <v>0</v>
      </c>
      <c r="F17" s="107">
        <v>45</v>
      </c>
      <c r="G17" s="110"/>
    </row>
    <row r="18" spans="1:7" ht="12.75" customHeight="1">
      <c r="A18" s="104" t="s">
        <v>204</v>
      </c>
      <c r="B18" s="104" t="s">
        <v>205</v>
      </c>
      <c r="C18" s="108">
        <f t="shared" si="0"/>
        <v>75.4</v>
      </c>
      <c r="D18" s="107">
        <v>75.4</v>
      </c>
      <c r="E18" s="107">
        <v>0</v>
      </c>
      <c r="F18" s="107">
        <v>0</v>
      </c>
      <c r="G18" s="110"/>
    </row>
    <row r="19" spans="1:7" ht="12.75" customHeight="1">
      <c r="A19" s="104" t="s">
        <v>206</v>
      </c>
      <c r="B19" s="104" t="s">
        <v>207</v>
      </c>
      <c r="C19" s="108">
        <f t="shared" si="0"/>
        <v>75.4</v>
      </c>
      <c r="D19" s="107">
        <v>75.4</v>
      </c>
      <c r="E19" s="107">
        <v>0</v>
      </c>
      <c r="F19" s="107">
        <v>0</v>
      </c>
      <c r="G19" s="110"/>
    </row>
    <row r="20" spans="1:7" ht="12.75" customHeight="1">
      <c r="A20" s="104" t="s">
        <v>208</v>
      </c>
      <c r="B20" s="104" t="s">
        <v>209</v>
      </c>
      <c r="C20" s="108">
        <f t="shared" si="0"/>
        <v>75.4</v>
      </c>
      <c r="D20" s="107">
        <v>75.4</v>
      </c>
      <c r="E20" s="107">
        <v>0</v>
      </c>
      <c r="F20" s="107">
        <v>0</v>
      </c>
      <c r="G20" s="110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workbookViewId="0" topLeftCell="A4">
      <selection activeCell="L14" sqref="L1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10" style="0" customWidth="1"/>
    <col min="4" max="4" width="21.16015625" style="0" customWidth="1"/>
    <col min="5" max="8" width="12.83203125" style="0" customWidth="1"/>
    <col min="9" max="9" width="21.33203125" style="0" customWidth="1"/>
  </cols>
  <sheetData>
    <row r="1" ht="30" customHeight="1">
      <c r="A1" s="64" t="s">
        <v>21</v>
      </c>
    </row>
    <row r="2" spans="1:9" ht="28.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</row>
    <row r="3" ht="22.5" customHeight="1">
      <c r="I3" s="70" t="s">
        <v>43</v>
      </c>
    </row>
    <row r="4" spans="1:9" ht="22.5" customHeight="1">
      <c r="A4" s="73" t="s">
        <v>210</v>
      </c>
      <c r="B4" s="73" t="s">
        <v>211</v>
      </c>
      <c r="C4" s="73" t="s">
        <v>212</v>
      </c>
      <c r="D4" s="73" t="s">
        <v>213</v>
      </c>
      <c r="E4" s="73" t="s">
        <v>134</v>
      </c>
      <c r="F4" s="73" t="s">
        <v>176</v>
      </c>
      <c r="G4" s="73" t="s">
        <v>177</v>
      </c>
      <c r="H4" s="73" t="s">
        <v>178</v>
      </c>
      <c r="I4" s="73" t="s">
        <v>179</v>
      </c>
    </row>
    <row r="5" spans="1:9" ht="15.75" customHeight="1">
      <c r="A5" s="104" t="s">
        <v>109</v>
      </c>
      <c r="B5" s="104" t="s">
        <v>134</v>
      </c>
      <c r="C5" s="104" t="s">
        <v>109</v>
      </c>
      <c r="D5" s="104" t="s">
        <v>109</v>
      </c>
      <c r="E5" s="105">
        <f>E6+E10+E27+E29</f>
        <v>1045.6799999999998</v>
      </c>
      <c r="F5" s="78">
        <v>845.42</v>
      </c>
      <c r="G5" s="78">
        <v>108.76</v>
      </c>
      <c r="H5" s="78">
        <v>91.5</v>
      </c>
      <c r="I5" s="102"/>
    </row>
    <row r="6" spans="1:9" ht="12.75" customHeight="1">
      <c r="A6" s="104" t="s">
        <v>214</v>
      </c>
      <c r="B6" s="104" t="s">
        <v>215</v>
      </c>
      <c r="C6" s="104" t="s">
        <v>109</v>
      </c>
      <c r="D6" s="104" t="s">
        <v>109</v>
      </c>
      <c r="E6" s="105">
        <f aca="true" t="shared" si="0" ref="E6:E30">F6+G6+H6</f>
        <v>817.4</v>
      </c>
      <c r="F6" s="78">
        <v>817.4</v>
      </c>
      <c r="G6" s="78">
        <v>0</v>
      </c>
      <c r="H6" s="78">
        <v>0</v>
      </c>
      <c r="I6" s="63"/>
    </row>
    <row r="7" spans="1:9" ht="12.75" customHeight="1">
      <c r="A7" s="104" t="s">
        <v>216</v>
      </c>
      <c r="B7" s="104" t="s">
        <v>217</v>
      </c>
      <c r="C7" s="104" t="s">
        <v>218</v>
      </c>
      <c r="D7" s="104" t="s">
        <v>219</v>
      </c>
      <c r="E7" s="105">
        <f t="shared" si="0"/>
        <v>628.6</v>
      </c>
      <c r="F7" s="78">
        <v>628.6</v>
      </c>
      <c r="G7" s="78">
        <v>0</v>
      </c>
      <c r="H7" s="78">
        <v>0</v>
      </c>
      <c r="I7" s="63"/>
    </row>
    <row r="8" spans="1:9" ht="12.75" customHeight="1">
      <c r="A8" s="104" t="s">
        <v>220</v>
      </c>
      <c r="B8" s="104" t="s">
        <v>221</v>
      </c>
      <c r="C8" s="104" t="s">
        <v>222</v>
      </c>
      <c r="D8" s="104" t="s">
        <v>223</v>
      </c>
      <c r="E8" s="105">
        <f t="shared" si="0"/>
        <v>113.4</v>
      </c>
      <c r="F8" s="78">
        <v>113.4</v>
      </c>
      <c r="G8" s="78">
        <v>0</v>
      </c>
      <c r="H8" s="78">
        <v>0</v>
      </c>
      <c r="I8" s="63"/>
    </row>
    <row r="9" spans="1:9" ht="12.75" customHeight="1">
      <c r="A9" s="104" t="s">
        <v>224</v>
      </c>
      <c r="B9" s="104" t="s">
        <v>209</v>
      </c>
      <c r="C9" s="104" t="s">
        <v>225</v>
      </c>
      <c r="D9" s="104" t="s">
        <v>209</v>
      </c>
      <c r="E9" s="105">
        <f t="shared" si="0"/>
        <v>75.4</v>
      </c>
      <c r="F9" s="78">
        <v>75.4</v>
      </c>
      <c r="G9" s="78">
        <v>0</v>
      </c>
      <c r="H9" s="78">
        <v>0</v>
      </c>
      <c r="I9" s="63"/>
    </row>
    <row r="10" spans="1:9" ht="12.75" customHeight="1">
      <c r="A10" s="104" t="s">
        <v>226</v>
      </c>
      <c r="B10" s="104" t="s">
        <v>227</v>
      </c>
      <c r="C10" s="104" t="s">
        <v>109</v>
      </c>
      <c r="D10" s="104" t="s">
        <v>109</v>
      </c>
      <c r="E10" s="105">
        <f t="shared" si="0"/>
        <v>206.76</v>
      </c>
      <c r="F10" s="78">
        <v>24.3</v>
      </c>
      <c r="G10" s="78">
        <v>90.96</v>
      </c>
      <c r="H10" s="78">
        <v>91.5</v>
      </c>
      <c r="I10" s="63"/>
    </row>
    <row r="11" spans="1:9" ht="12.75" customHeight="1">
      <c r="A11" s="104" t="s">
        <v>228</v>
      </c>
      <c r="B11" s="104" t="s">
        <v>229</v>
      </c>
      <c r="C11" s="104" t="s">
        <v>230</v>
      </c>
      <c r="D11" s="104" t="s">
        <v>231</v>
      </c>
      <c r="E11" s="105">
        <f t="shared" si="0"/>
        <v>111.6</v>
      </c>
      <c r="F11" s="78">
        <v>0</v>
      </c>
      <c r="G11" s="78">
        <v>31.6</v>
      </c>
      <c r="H11" s="78">
        <v>80</v>
      </c>
      <c r="I11" s="63"/>
    </row>
    <row r="12" spans="1:9" ht="12.75" customHeight="1">
      <c r="A12" s="104" t="s">
        <v>232</v>
      </c>
      <c r="B12" s="104" t="s">
        <v>233</v>
      </c>
      <c r="C12" s="104" t="s">
        <v>230</v>
      </c>
      <c r="D12" s="104" t="s">
        <v>231</v>
      </c>
      <c r="E12" s="105">
        <f t="shared" si="0"/>
        <v>4</v>
      </c>
      <c r="F12" s="78">
        <v>0</v>
      </c>
      <c r="G12" s="78">
        <v>4</v>
      </c>
      <c r="H12" s="78">
        <v>0</v>
      </c>
      <c r="I12" s="63"/>
    </row>
    <row r="13" spans="1:9" ht="12.75" customHeight="1">
      <c r="A13" s="104" t="s">
        <v>234</v>
      </c>
      <c r="B13" s="104" t="s">
        <v>235</v>
      </c>
      <c r="C13" s="104" t="s">
        <v>230</v>
      </c>
      <c r="D13" s="104" t="s">
        <v>231</v>
      </c>
      <c r="E13" s="105">
        <f t="shared" si="0"/>
        <v>4</v>
      </c>
      <c r="F13" s="78">
        <v>0</v>
      </c>
      <c r="G13" s="78">
        <v>4</v>
      </c>
      <c r="H13" s="78">
        <v>0</v>
      </c>
      <c r="I13" s="103"/>
    </row>
    <row r="14" spans="1:9" ht="12.75" customHeight="1">
      <c r="A14" s="104" t="s">
        <v>236</v>
      </c>
      <c r="B14" s="104" t="s">
        <v>237</v>
      </c>
      <c r="C14" s="104" t="s">
        <v>230</v>
      </c>
      <c r="D14" s="104" t="s">
        <v>231</v>
      </c>
      <c r="E14" s="105">
        <f t="shared" si="0"/>
        <v>6</v>
      </c>
      <c r="F14" s="78">
        <v>0</v>
      </c>
      <c r="G14" s="78">
        <v>6</v>
      </c>
      <c r="H14" s="78">
        <v>0</v>
      </c>
      <c r="I14" s="103"/>
    </row>
    <row r="15" spans="1:9" ht="12.75" customHeight="1">
      <c r="A15" s="104" t="s">
        <v>238</v>
      </c>
      <c r="B15" s="104" t="s">
        <v>239</v>
      </c>
      <c r="C15" s="104" t="s">
        <v>230</v>
      </c>
      <c r="D15" s="104" t="s">
        <v>231</v>
      </c>
      <c r="E15" s="105">
        <f t="shared" si="0"/>
        <v>3</v>
      </c>
      <c r="F15" s="78">
        <v>0</v>
      </c>
      <c r="G15" s="78">
        <v>3</v>
      </c>
      <c r="H15" s="78">
        <v>0</v>
      </c>
      <c r="I15" s="103"/>
    </row>
    <row r="16" spans="1:9" ht="12.75" customHeight="1">
      <c r="A16" s="104" t="s">
        <v>240</v>
      </c>
      <c r="B16" s="104" t="s">
        <v>241</v>
      </c>
      <c r="C16" s="104" t="s">
        <v>230</v>
      </c>
      <c r="D16" s="104" t="s">
        <v>231</v>
      </c>
      <c r="E16" s="105">
        <f t="shared" si="0"/>
        <v>5</v>
      </c>
      <c r="F16" s="78">
        <v>0</v>
      </c>
      <c r="G16" s="78">
        <v>5</v>
      </c>
      <c r="H16" s="78">
        <v>0</v>
      </c>
      <c r="I16" s="103"/>
    </row>
    <row r="17" spans="1:9" ht="12.75" customHeight="1">
      <c r="A17" s="104" t="s">
        <v>242</v>
      </c>
      <c r="B17" s="104" t="s">
        <v>243</v>
      </c>
      <c r="C17" s="104" t="s">
        <v>244</v>
      </c>
      <c r="D17" s="104" t="s">
        <v>243</v>
      </c>
      <c r="E17" s="105">
        <f t="shared" si="0"/>
        <v>5</v>
      </c>
      <c r="F17" s="78">
        <v>0</v>
      </c>
      <c r="G17" s="78">
        <v>5</v>
      </c>
      <c r="H17" s="78">
        <v>0</v>
      </c>
      <c r="I17" s="103"/>
    </row>
    <row r="18" spans="1:9" ht="12.75" customHeight="1">
      <c r="A18" s="104" t="s">
        <v>245</v>
      </c>
      <c r="B18" s="104" t="s">
        <v>246</v>
      </c>
      <c r="C18" s="104" t="s">
        <v>230</v>
      </c>
      <c r="D18" s="104" t="s">
        <v>231</v>
      </c>
      <c r="E18" s="105">
        <f t="shared" si="0"/>
        <v>3</v>
      </c>
      <c r="F18" s="78">
        <v>0</v>
      </c>
      <c r="G18" s="78">
        <v>3</v>
      </c>
      <c r="H18" s="78">
        <v>0</v>
      </c>
      <c r="I18" s="103"/>
    </row>
    <row r="19" spans="1:9" ht="12.75" customHeight="1">
      <c r="A19" s="104" t="s">
        <v>247</v>
      </c>
      <c r="B19" s="104" t="s">
        <v>248</v>
      </c>
      <c r="C19" s="104" t="s">
        <v>249</v>
      </c>
      <c r="D19" s="104" t="s">
        <v>248</v>
      </c>
      <c r="E19" s="105">
        <f t="shared" si="0"/>
        <v>3.5</v>
      </c>
      <c r="F19" s="78">
        <v>0</v>
      </c>
      <c r="G19" s="78">
        <v>3.5</v>
      </c>
      <c r="H19" s="78">
        <v>0</v>
      </c>
      <c r="I19" s="103"/>
    </row>
    <row r="20" spans="1:9" ht="12.75" customHeight="1">
      <c r="A20" s="104" t="s">
        <v>250</v>
      </c>
      <c r="B20" s="104" t="s">
        <v>251</v>
      </c>
      <c r="C20" s="104" t="s">
        <v>252</v>
      </c>
      <c r="D20" s="104" t="s">
        <v>251</v>
      </c>
      <c r="E20" s="105">
        <f t="shared" si="0"/>
        <v>2.5</v>
      </c>
      <c r="F20" s="78">
        <v>0</v>
      </c>
      <c r="G20" s="78">
        <v>2.5</v>
      </c>
      <c r="H20" s="78">
        <v>0</v>
      </c>
      <c r="I20" s="103"/>
    </row>
    <row r="21" spans="1:9" ht="12.75" customHeight="1">
      <c r="A21" s="104" t="s">
        <v>253</v>
      </c>
      <c r="B21" s="104" t="s">
        <v>254</v>
      </c>
      <c r="C21" s="104" t="s">
        <v>255</v>
      </c>
      <c r="D21" s="104" t="s">
        <v>254</v>
      </c>
      <c r="E21" s="105">
        <f t="shared" si="0"/>
        <v>0.88</v>
      </c>
      <c r="F21" s="78">
        <v>0</v>
      </c>
      <c r="G21" s="78">
        <v>0.88</v>
      </c>
      <c r="H21" s="78">
        <v>0</v>
      </c>
      <c r="I21" s="103"/>
    </row>
    <row r="22" spans="1:9" ht="12.75" customHeight="1">
      <c r="A22" s="104" t="s">
        <v>256</v>
      </c>
      <c r="B22" s="104" t="s">
        <v>257</v>
      </c>
      <c r="C22" s="104" t="s">
        <v>258</v>
      </c>
      <c r="D22" s="104" t="s">
        <v>259</v>
      </c>
      <c r="E22" s="105">
        <f t="shared" si="0"/>
        <v>2</v>
      </c>
      <c r="F22" s="78">
        <v>0</v>
      </c>
      <c r="G22" s="78">
        <v>2</v>
      </c>
      <c r="H22" s="78">
        <v>0</v>
      </c>
      <c r="I22" s="103"/>
    </row>
    <row r="23" spans="1:9" ht="12.75" customHeight="1">
      <c r="A23" s="104" t="s">
        <v>260</v>
      </c>
      <c r="B23" s="104" t="s">
        <v>261</v>
      </c>
      <c r="C23" s="104" t="s">
        <v>262</v>
      </c>
      <c r="D23" s="104" t="s">
        <v>263</v>
      </c>
      <c r="E23" s="105">
        <f t="shared" si="0"/>
        <v>8</v>
      </c>
      <c r="F23" s="78">
        <v>0</v>
      </c>
      <c r="G23" s="78">
        <v>4</v>
      </c>
      <c r="H23" s="78">
        <v>4</v>
      </c>
      <c r="I23" s="103"/>
    </row>
    <row r="24" spans="1:9" ht="12.75" customHeight="1">
      <c r="A24" s="104" t="s">
        <v>264</v>
      </c>
      <c r="B24" s="104" t="s">
        <v>265</v>
      </c>
      <c r="C24" s="104" t="s">
        <v>266</v>
      </c>
      <c r="D24" s="104" t="s">
        <v>265</v>
      </c>
      <c r="E24" s="105">
        <f t="shared" si="0"/>
        <v>4.48</v>
      </c>
      <c r="F24" s="78">
        <v>0</v>
      </c>
      <c r="G24" s="78">
        <v>4.48</v>
      </c>
      <c r="H24" s="78">
        <v>0</v>
      </c>
      <c r="I24" s="103"/>
    </row>
    <row r="25" spans="1:9" ht="12.75" customHeight="1">
      <c r="A25" s="104" t="s">
        <v>267</v>
      </c>
      <c r="B25" s="104" t="s">
        <v>268</v>
      </c>
      <c r="C25" s="104" t="s">
        <v>230</v>
      </c>
      <c r="D25" s="104" t="s">
        <v>231</v>
      </c>
      <c r="E25" s="105">
        <f t="shared" si="0"/>
        <v>24.3</v>
      </c>
      <c r="F25" s="78">
        <v>24.3</v>
      </c>
      <c r="G25" s="78">
        <v>0</v>
      </c>
      <c r="H25" s="78">
        <v>0</v>
      </c>
      <c r="I25" s="103"/>
    </row>
    <row r="26" spans="1:9" ht="12.75" customHeight="1">
      <c r="A26" s="104" t="s">
        <v>269</v>
      </c>
      <c r="B26" s="104" t="s">
        <v>270</v>
      </c>
      <c r="C26" s="104" t="s">
        <v>271</v>
      </c>
      <c r="D26" s="104" t="s">
        <v>270</v>
      </c>
      <c r="E26" s="105">
        <f t="shared" si="0"/>
        <v>19.5</v>
      </c>
      <c r="F26" s="78">
        <v>0</v>
      </c>
      <c r="G26" s="78">
        <v>12</v>
      </c>
      <c r="H26" s="78">
        <v>7.5</v>
      </c>
      <c r="I26" s="103"/>
    </row>
    <row r="27" spans="1:9" ht="12.75" customHeight="1">
      <c r="A27" s="104" t="s">
        <v>272</v>
      </c>
      <c r="B27" s="104" t="s">
        <v>273</v>
      </c>
      <c r="C27" s="104" t="s">
        <v>109</v>
      </c>
      <c r="D27" s="104" t="s">
        <v>109</v>
      </c>
      <c r="E27" s="105">
        <f t="shared" si="0"/>
        <v>3.72</v>
      </c>
      <c r="F27" s="78">
        <v>3.72</v>
      </c>
      <c r="G27" s="78">
        <v>0</v>
      </c>
      <c r="H27" s="78">
        <v>0</v>
      </c>
      <c r="I27" s="103"/>
    </row>
    <row r="28" spans="1:9" ht="12.75" customHeight="1">
      <c r="A28" s="104" t="s">
        <v>274</v>
      </c>
      <c r="B28" s="104" t="s">
        <v>275</v>
      </c>
      <c r="C28" s="104" t="s">
        <v>276</v>
      </c>
      <c r="D28" s="104" t="s">
        <v>277</v>
      </c>
      <c r="E28" s="105">
        <f t="shared" si="0"/>
        <v>3.72</v>
      </c>
      <c r="F28" s="78">
        <v>3.72</v>
      </c>
      <c r="G28" s="78">
        <v>0</v>
      </c>
      <c r="H28" s="78">
        <v>0</v>
      </c>
      <c r="I28" s="103"/>
    </row>
    <row r="29" spans="1:9" ht="12.75" customHeight="1">
      <c r="A29" s="104" t="s">
        <v>278</v>
      </c>
      <c r="B29" s="104" t="s">
        <v>279</v>
      </c>
      <c r="C29" s="104" t="s">
        <v>109</v>
      </c>
      <c r="D29" s="104" t="s">
        <v>109</v>
      </c>
      <c r="E29" s="105">
        <f t="shared" si="0"/>
        <v>17.8</v>
      </c>
      <c r="F29" s="78">
        <v>0</v>
      </c>
      <c r="G29" s="78">
        <v>17.8</v>
      </c>
      <c r="H29" s="78">
        <v>0</v>
      </c>
      <c r="I29" s="103"/>
    </row>
    <row r="30" spans="1:9" ht="12.75" customHeight="1">
      <c r="A30" s="104" t="s">
        <v>280</v>
      </c>
      <c r="B30" s="104" t="s">
        <v>281</v>
      </c>
      <c r="C30" s="104" t="s">
        <v>282</v>
      </c>
      <c r="D30" s="104" t="s">
        <v>283</v>
      </c>
      <c r="E30" s="105">
        <f t="shared" si="0"/>
        <v>17.8</v>
      </c>
      <c r="F30" s="78">
        <v>0</v>
      </c>
      <c r="G30" s="78">
        <v>17.8</v>
      </c>
      <c r="H30" s="78">
        <v>0</v>
      </c>
      <c r="I30" s="103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21.33203125" style="0" customWidth="1"/>
    <col min="4" max="4" width="30.5" style="0" customWidth="1"/>
    <col min="5" max="5" width="30.16015625" style="0" customWidth="1"/>
    <col min="6" max="6" width="26.5" style="0" customWidth="1"/>
  </cols>
  <sheetData>
    <row r="1" ht="30" customHeight="1">
      <c r="A1" s="64" t="s">
        <v>23</v>
      </c>
    </row>
    <row r="2" spans="1:6" ht="28.5" customHeight="1">
      <c r="A2" s="48" t="s">
        <v>24</v>
      </c>
      <c r="B2" s="48"/>
      <c r="C2" s="48"/>
      <c r="D2" s="48"/>
      <c r="E2" s="48"/>
      <c r="F2" s="48"/>
    </row>
    <row r="3" ht="22.5" customHeight="1">
      <c r="F3" s="70" t="s">
        <v>43</v>
      </c>
    </row>
    <row r="4" spans="1:6" ht="22.5" customHeight="1">
      <c r="A4" s="73" t="s">
        <v>174</v>
      </c>
      <c r="B4" s="73" t="s">
        <v>175</v>
      </c>
      <c r="C4" s="73" t="s">
        <v>134</v>
      </c>
      <c r="D4" s="73" t="s">
        <v>176</v>
      </c>
      <c r="E4" s="73" t="s">
        <v>177</v>
      </c>
      <c r="F4" s="73" t="s">
        <v>179</v>
      </c>
    </row>
    <row r="5" spans="1:6" ht="15.75" customHeight="1">
      <c r="A5" s="104" t="s">
        <v>109</v>
      </c>
      <c r="B5" s="104" t="s">
        <v>134</v>
      </c>
      <c r="C5" s="78">
        <v>954.18</v>
      </c>
      <c r="D5" s="78">
        <v>845.42</v>
      </c>
      <c r="E5" s="78">
        <v>108.76</v>
      </c>
      <c r="F5" s="102" t="s">
        <v>127</v>
      </c>
    </row>
    <row r="6" spans="1:6" ht="12.75" customHeight="1">
      <c r="A6" s="104" t="s">
        <v>180</v>
      </c>
      <c r="B6" s="104" t="s">
        <v>181</v>
      </c>
      <c r="C6" s="78">
        <v>765.38</v>
      </c>
      <c r="D6" s="78">
        <v>656.62</v>
      </c>
      <c r="E6" s="78">
        <v>108.76</v>
      </c>
      <c r="F6" s="63"/>
    </row>
    <row r="7" spans="1:6" ht="12.75" customHeight="1">
      <c r="A7" s="104" t="s">
        <v>182</v>
      </c>
      <c r="B7" s="104" t="s">
        <v>183</v>
      </c>
      <c r="C7" s="78">
        <v>765.38</v>
      </c>
      <c r="D7" s="78">
        <v>656.62</v>
      </c>
      <c r="E7" s="78">
        <v>108.76</v>
      </c>
      <c r="F7" s="63"/>
    </row>
    <row r="8" spans="1:6" ht="12.75" customHeight="1">
      <c r="A8" s="104" t="s">
        <v>184</v>
      </c>
      <c r="B8" s="104" t="s">
        <v>185</v>
      </c>
      <c r="C8" s="78">
        <v>765.38</v>
      </c>
      <c r="D8" s="78">
        <v>656.62</v>
      </c>
      <c r="E8" s="78">
        <v>108.76</v>
      </c>
      <c r="F8" s="63"/>
    </row>
    <row r="9" spans="1:6" ht="12.75" customHeight="1">
      <c r="A9" s="104" t="s">
        <v>186</v>
      </c>
      <c r="B9" s="104" t="s">
        <v>187</v>
      </c>
      <c r="C9" s="78">
        <v>0</v>
      </c>
      <c r="D9" s="78">
        <v>0</v>
      </c>
      <c r="E9" s="78">
        <v>0</v>
      </c>
      <c r="F9" s="63"/>
    </row>
    <row r="10" spans="1:6" ht="12.75" customHeight="1">
      <c r="A10" s="104" t="s">
        <v>188</v>
      </c>
      <c r="B10" s="104" t="s">
        <v>189</v>
      </c>
      <c r="C10" s="78">
        <v>113.4</v>
      </c>
      <c r="D10" s="78">
        <v>113.4</v>
      </c>
      <c r="E10" s="78">
        <v>0</v>
      </c>
      <c r="F10" s="63"/>
    </row>
    <row r="11" spans="1:6" ht="12.75" customHeight="1">
      <c r="A11" s="104" t="s">
        <v>190</v>
      </c>
      <c r="B11" s="104" t="s">
        <v>191</v>
      </c>
      <c r="C11" s="78">
        <v>0</v>
      </c>
      <c r="D11" s="78">
        <v>0</v>
      </c>
      <c r="E11" s="78">
        <v>0</v>
      </c>
      <c r="F11" s="63"/>
    </row>
    <row r="12" spans="1:6" ht="12.75" customHeight="1">
      <c r="A12" s="104" t="s">
        <v>192</v>
      </c>
      <c r="B12" s="104" t="s">
        <v>193</v>
      </c>
      <c r="C12" s="78">
        <v>0</v>
      </c>
      <c r="D12" s="78">
        <v>0</v>
      </c>
      <c r="E12" s="78">
        <v>0</v>
      </c>
      <c r="F12" s="63"/>
    </row>
    <row r="13" spans="1:6" ht="12.75" customHeight="1">
      <c r="A13" s="104" t="s">
        <v>194</v>
      </c>
      <c r="B13" s="104" t="s">
        <v>195</v>
      </c>
      <c r="C13" s="78">
        <v>113.4</v>
      </c>
      <c r="D13" s="78">
        <v>113.4</v>
      </c>
      <c r="E13" s="78">
        <v>0</v>
      </c>
      <c r="F13" s="62"/>
    </row>
    <row r="14" spans="1:6" ht="12.75" customHeight="1">
      <c r="A14" s="104" t="s">
        <v>196</v>
      </c>
      <c r="B14" s="104" t="s">
        <v>197</v>
      </c>
      <c r="C14" s="78">
        <v>113.4</v>
      </c>
      <c r="D14" s="78">
        <v>113.4</v>
      </c>
      <c r="E14" s="78">
        <v>0</v>
      </c>
      <c r="F14" s="103"/>
    </row>
    <row r="15" spans="1:6" ht="12.75" customHeight="1">
      <c r="A15" s="104" t="s">
        <v>198</v>
      </c>
      <c r="B15" s="104" t="s">
        <v>199</v>
      </c>
      <c r="C15" s="78">
        <v>0</v>
      </c>
      <c r="D15" s="78">
        <v>0</v>
      </c>
      <c r="E15" s="78">
        <v>0</v>
      </c>
      <c r="F15" s="103"/>
    </row>
    <row r="16" spans="1:6" ht="12.75" customHeight="1">
      <c r="A16" s="104" t="s">
        <v>200</v>
      </c>
      <c r="B16" s="104" t="s">
        <v>201</v>
      </c>
      <c r="C16" s="78">
        <v>0</v>
      </c>
      <c r="D16" s="78">
        <v>0</v>
      </c>
      <c r="E16" s="78">
        <v>0</v>
      </c>
      <c r="F16" s="103"/>
    </row>
    <row r="17" spans="1:6" ht="12.75" customHeight="1">
      <c r="A17" s="104" t="s">
        <v>284</v>
      </c>
      <c r="B17" s="104" t="s">
        <v>285</v>
      </c>
      <c r="C17" s="78">
        <v>0</v>
      </c>
      <c r="D17" s="78">
        <v>0</v>
      </c>
      <c r="E17" s="78">
        <v>0</v>
      </c>
      <c r="F17" s="103"/>
    </row>
    <row r="18" spans="1:6" ht="12.75" customHeight="1">
      <c r="A18" s="104" t="s">
        <v>286</v>
      </c>
      <c r="B18" s="104" t="s">
        <v>287</v>
      </c>
      <c r="C18" s="78">
        <v>0</v>
      </c>
      <c r="D18" s="78">
        <v>0</v>
      </c>
      <c r="E18" s="78">
        <v>0</v>
      </c>
      <c r="F18" s="103"/>
    </row>
    <row r="19" spans="1:6" ht="12.75" customHeight="1">
      <c r="A19" s="104" t="s">
        <v>202</v>
      </c>
      <c r="B19" s="104" t="s">
        <v>203</v>
      </c>
      <c r="C19" s="78">
        <v>0</v>
      </c>
      <c r="D19" s="78">
        <v>0</v>
      </c>
      <c r="E19" s="78">
        <v>0</v>
      </c>
      <c r="F19" s="103"/>
    </row>
    <row r="20" spans="1:6" ht="12.75" customHeight="1">
      <c r="A20" s="104" t="s">
        <v>288</v>
      </c>
      <c r="B20" s="104" t="s">
        <v>289</v>
      </c>
      <c r="C20" s="78">
        <v>0</v>
      </c>
      <c r="D20" s="78">
        <v>0</v>
      </c>
      <c r="E20" s="78">
        <v>0</v>
      </c>
      <c r="F20" s="103"/>
    </row>
    <row r="21" spans="1:6" ht="12.75" customHeight="1">
      <c r="A21" s="104" t="s">
        <v>290</v>
      </c>
      <c r="B21" s="104" t="s">
        <v>291</v>
      </c>
      <c r="C21" s="78">
        <v>0</v>
      </c>
      <c r="D21" s="78">
        <v>0</v>
      </c>
      <c r="E21" s="78">
        <v>0</v>
      </c>
      <c r="F21" s="103"/>
    </row>
    <row r="22" spans="1:6" ht="12.75" customHeight="1">
      <c r="A22" s="104" t="s">
        <v>204</v>
      </c>
      <c r="B22" s="104" t="s">
        <v>205</v>
      </c>
      <c r="C22" s="78">
        <v>75.4</v>
      </c>
      <c r="D22" s="78">
        <v>75.4</v>
      </c>
      <c r="E22" s="78">
        <v>0</v>
      </c>
      <c r="F22" s="103"/>
    </row>
    <row r="23" spans="1:6" ht="12.75" customHeight="1">
      <c r="A23" s="104" t="s">
        <v>206</v>
      </c>
      <c r="B23" s="104" t="s">
        <v>207</v>
      </c>
      <c r="C23" s="78">
        <v>75.4</v>
      </c>
      <c r="D23" s="78">
        <v>75.4</v>
      </c>
      <c r="E23" s="78">
        <v>0</v>
      </c>
      <c r="F23" s="103"/>
    </row>
    <row r="24" spans="1:6" ht="12.75" customHeight="1">
      <c r="A24" s="104" t="s">
        <v>208</v>
      </c>
      <c r="B24" s="104" t="s">
        <v>209</v>
      </c>
      <c r="C24" s="78">
        <v>75.4</v>
      </c>
      <c r="D24" s="78">
        <v>75.4</v>
      </c>
      <c r="E24" s="78">
        <v>0</v>
      </c>
      <c r="F24" s="103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 伟 ( )</cp:lastModifiedBy>
  <dcterms:created xsi:type="dcterms:W3CDTF">2018-01-09T09:56:00Z</dcterms:created>
  <dcterms:modified xsi:type="dcterms:W3CDTF">2023-04-12T08:51:21Z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0AE85E12A40A453EB0A49C090DD4AEB3_13</vt:lpwstr>
  </property>
</Properties>
</file>