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52" firstSheet="18" activeTab="23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1部门专项业务经费绩效目标表" sheetId="16" r:id="rId15"/>
    <sheet name="表13-2部门专项业务经费绩效目标表" sheetId="19" r:id="rId16"/>
    <sheet name="表13-3部门专项业务经费绩效目标表" sheetId="20" r:id="rId17"/>
    <sheet name="表13-4部门专项业务经费绩效目标表" sheetId="21" r:id="rId18"/>
    <sheet name="表13-5部门专项业务经费绩效目标表" sheetId="22" r:id="rId19"/>
    <sheet name="表13-6部门专项业务经费绩效目标表" sheetId="23" r:id="rId20"/>
    <sheet name="表13-7部门专项业务经费绩效目标表" sheetId="24" r:id="rId21"/>
    <sheet name="表13-8部门专项业务经费绩效目标表 " sheetId="25" r:id="rId22"/>
    <sheet name="表13-9部门专项业务经费绩效目标表" sheetId="26" r:id="rId23"/>
    <sheet name="表14-部门整体支出绩效目标表" sheetId="17" r:id="rId24"/>
    <sheet name="表15-专项资金总体绩效目标表" sheetId="18" r:id="rId25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'表1-收支总表'!$A$1:$H$39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目录!$A$1:$L$20</definedName>
    <definedName name="_xlnm.Print_Area" localSheetId="23">'表14-部门整体支出绩效目标表'!$A$1:$H$29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<sst xmlns="http://schemas.openxmlformats.org/spreadsheetml/2006/main" count="1425" uniqueCount="547">
  <si>
    <t>附件3</t>
  </si>
  <si>
    <t>2024年部门（单位）综合预算公开报表</t>
  </si>
  <si>
    <t xml:space="preserve">                 部门（单位）名称：略阳县兴州街道办事处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</si>
  <si>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</si>
  <si>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</si>
  <si>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</si>
  <si>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</si>
  <si>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</si>
  <si>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</si>
  <si>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</si>
  <si>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</si>
  <si>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</si>
  <si>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</si>
  <si>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</si>
  <si>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</si>
  <si>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</si>
  <si>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</si>
  <si>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</si>
  <si>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</si>
  <si>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</si>
  <si>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</si>
  <si>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</si>
  <si>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</si>
  <si>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</si>
  <si>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</si>
  <si>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</si>
  <si>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</si>
  <si>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</si>
  <si>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</si>
  <si>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</si>
  <si>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本单位不涉及政府性基金收支业务，已公开空表。</t>
  </si>
  <si>
    <t>表10</t>
  </si>
  <si>
    <t>部门综合预算专项业务经费支出表</t>
  </si>
  <si>
    <t>表11</t>
  </si>
  <si>
    <t>部门综合预算政府采购（资产配置、购买服务）预算表</t>
  </si>
  <si>
    <t>本单位不涉及政府采购（资产配置、购买服务）业务，已公开空表。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</si>
  <si>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</si>
  <si>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</si>
  <si>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</si>
  <si>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</si>
  <si>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</si>
  <si>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</si>
  <si>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</si>
  <si>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</si>
  <si>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本单位不管理专项资金业务，已公开空表。</t>
  </si>
  <si>
    <t>注：1.封面和目录的格式不得随意改变。
    2.公开空表一定要在目录说明理由。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</si>
  <si>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</si>
  <si>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</si>
  <si>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</si>
  <si>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</si>
  <si>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</si>
  <si>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</si>
  <si>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</si>
  <si>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</si>
  <si>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</si>
  <si>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</si>
  <si>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</si>
  <si>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</si>
  <si>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</si>
  <si>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</si>
  <si>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</si>
  <si>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</si>
  <si>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</si>
  <si>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</si>
  <si>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</si>
  <si>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</si>
  <si>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</si>
  <si>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</si>
  <si>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</si>
  <si>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</si>
  <si>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4、机关资本性支出（基本建设）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</si>
  <si>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</si>
  <si>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</si>
  <si>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</si>
  <si>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</si>
  <si>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</si>
  <si>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</si>
  <si>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</si>
  <si>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</si>
  <si>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</si>
  <si>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</si>
  <si>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</si>
  <si>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</si>
  <si>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</si>
  <si>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</si>
  <si>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</si>
  <si>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</si>
  <si>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</si>
  <si>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</si>
  <si>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</si>
  <si>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</si>
  <si>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</si>
  <si>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</si>
  <si>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</si>
  <si>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</si>
  <si>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</si>
  <si>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</si>
  <si>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</si>
  <si>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</si>
  <si>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</si>
  <si>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</si>
  <si>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</si>
  <si>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</si>
  <si>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</si>
  <si>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</si>
  <si>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</si>
  <si>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</si>
  <si>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</si>
  <si>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</si>
  <si>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</si>
  <si>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</si>
  <si>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</si>
  <si>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</si>
  <si>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</si>
  <si>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</si>
  <si>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</si>
  <si>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</si>
  <si>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</si>
  <si>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</si>
  <si>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</si>
  <si>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使用非财政拨款结余</t>
  </si>
  <si>
    <t>结转下年</t>
  </si>
  <si>
    <t>上年实户资金余额</t>
  </si>
  <si>
    <t>未安排支出的实户资金</t>
  </si>
  <si>
    <t>上年结转</t>
  </si>
  <si>
    <t>　　其中：财政拨款资金结转</t>
  </si>
  <si>
    <t>　　　　　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</si>
  <si>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</si>
  <si>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</si>
  <si>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</si>
  <si>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</si>
  <si>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</si>
  <si>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</si>
  <si>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</si>
  <si>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</si>
  <si>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</si>
  <si>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</si>
  <si>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</si>
  <si>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</si>
  <si>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</si>
  <si>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</si>
  <si>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</si>
  <si>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</si>
  <si>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601</t>
  </si>
  <si>
    <t>略阳县兴州街道办事处</t>
  </si>
  <si>
    <t>　　601001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</si>
  <si>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</si>
  <si>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</si>
  <si>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</si>
  <si>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</si>
  <si>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</si>
  <si>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</si>
  <si>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</si>
  <si>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</si>
  <si>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</si>
  <si>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</si>
  <si>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</si>
  <si>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</si>
  <si>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</si>
  <si>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</si>
  <si>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</si>
  <si>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</si>
  <si>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政府办公厅(室)及相关机构事务</t>
  </si>
  <si>
    <t>　　　　2010301</t>
  </si>
  <si>
    <t>行政运行</t>
  </si>
  <si>
    <t>　　　　2010399</t>
  </si>
  <si>
    <t>其他政府办公厅(室)及相关机构事务支出</t>
  </si>
  <si>
    <t>208</t>
  </si>
  <si>
    <t>社会保障和就业支出</t>
  </si>
  <si>
    <t>　　20802</t>
  </si>
  <si>
    <t>民政管理事务</t>
  </si>
  <si>
    <t>　　　　2080208</t>
  </si>
  <si>
    <t>基层政权建设和社区治理</t>
  </si>
  <si>
    <t>　　20805</t>
  </si>
  <si>
    <t>行政事业单位养老支出</t>
  </si>
  <si>
    <t>　　　　2080505</t>
  </si>
  <si>
    <t>机关事业单位基本养老保险缴费支出</t>
  </si>
  <si>
    <t>212</t>
  </si>
  <si>
    <t>城乡社区支出</t>
  </si>
  <si>
    <t>　　21201</t>
  </si>
  <si>
    <t>城乡社区管理事务</t>
  </si>
  <si>
    <t>　　　　2120199</t>
  </si>
  <si>
    <t>其他城乡社区管理事务支出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</si>
  <si>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</si>
  <si>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</si>
  <si>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</si>
  <si>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</si>
  <si>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</si>
  <si>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</si>
  <si>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</si>
  <si>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</si>
  <si>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</si>
  <si>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</si>
  <si>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</si>
  <si>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</si>
  <si>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</si>
  <si>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</si>
  <si>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</si>
  <si>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</si>
  <si>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</si>
  <si>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</si>
  <si>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</si>
  <si>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</si>
  <si>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30108</t>
  </si>
  <si>
    <t>机关事业单位基本养老保险缴费</t>
  </si>
  <si>
    <t>50102</t>
  </si>
  <si>
    <t>社会保障缴费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</si>
  <si>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</si>
  <si>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</si>
  <si>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</si>
  <si>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</si>
  <si>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</si>
  <si>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</si>
  <si>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</si>
  <si>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</si>
  <si>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</si>
  <si>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</si>
  <si>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</si>
  <si>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</si>
  <si>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</si>
  <si>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</si>
  <si>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</si>
  <si>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</si>
  <si>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</si>
  <si>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</si>
  <si>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</si>
  <si>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</si>
  <si>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50209</t>
  </si>
  <si>
    <t>　　30215</t>
  </si>
  <si>
    <t>会议费</t>
  </si>
  <si>
    <t>50202</t>
  </si>
  <si>
    <t>　　30216</t>
  </si>
  <si>
    <t>培训费</t>
  </si>
  <si>
    <t>50203</t>
  </si>
  <si>
    <t>　　30217</t>
  </si>
  <si>
    <t>公务接待费</t>
  </si>
  <si>
    <t>50206</t>
  </si>
  <si>
    <t>　　30226</t>
  </si>
  <si>
    <t>劳务费</t>
  </si>
  <si>
    <t>50205</t>
  </si>
  <si>
    <t>委托业务费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</si>
  <si>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</si>
  <si>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</si>
  <si>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</si>
  <si>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</si>
  <si>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</si>
  <si>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</si>
  <si>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</si>
  <si>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</si>
  <si>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</si>
  <si>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</si>
  <si>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</si>
  <si>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</si>
  <si>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30305</t>
  </si>
  <si>
    <t>生活补助</t>
  </si>
  <si>
    <t>50901</t>
  </si>
  <si>
    <t>社会福利和救助</t>
  </si>
  <si>
    <t>310</t>
  </si>
  <si>
    <t>资本性支出</t>
  </si>
  <si>
    <t>　　31002</t>
  </si>
  <si>
    <t>办公设备购置</t>
  </si>
  <si>
    <t>50306</t>
  </si>
  <si>
    <t>设备购置</t>
  </si>
  <si>
    <t>　　20132</t>
  </si>
  <si>
    <t>组织事务</t>
  </si>
  <si>
    <t>　　　　2013299</t>
  </si>
  <si>
    <t>其他组织事务支出</t>
  </si>
  <si>
    <t>　　20807</t>
  </si>
  <si>
    <t>就业补助</t>
  </si>
  <si>
    <t>　　　　2080799</t>
  </si>
  <si>
    <t>其他就业补助支出</t>
  </si>
  <si>
    <t>　　21205</t>
  </si>
  <si>
    <t>城乡社区环境卫生</t>
  </si>
  <si>
    <t>　　　　2120501</t>
  </si>
  <si>
    <t>213</t>
  </si>
  <si>
    <t>农林水支出</t>
  </si>
  <si>
    <t>　　21305</t>
  </si>
  <si>
    <t>巩固脱贫攻坚成果衔接乡村振兴</t>
  </si>
  <si>
    <t>　　　　2130504</t>
  </si>
  <si>
    <t>农村基础设施建设</t>
  </si>
  <si>
    <t>　　　　2130505</t>
  </si>
  <si>
    <t>生产发展</t>
  </si>
  <si>
    <t>214</t>
  </si>
  <si>
    <t>交通运输支出</t>
  </si>
  <si>
    <t>　　21401</t>
  </si>
  <si>
    <t>公路水路运输</t>
  </si>
  <si>
    <t>　　　　2140110</t>
  </si>
  <si>
    <t>公路和运输安全</t>
  </si>
  <si>
    <t>部门综合预算一般公共预算基本支出明细表（支出经济分类科目）</t>
  </si>
  <si>
    <t xml:space="preserve"> </t>
  </si>
  <si>
    <t>　　30304</t>
  </si>
  <si>
    <t>抚恤金</t>
  </si>
  <si>
    <t>　　30310</t>
  </si>
  <si>
    <t>个人农业生产补贴</t>
  </si>
  <si>
    <t>50903</t>
  </si>
  <si>
    <t>　　30399</t>
  </si>
  <si>
    <t>其他对个人和家庭的补助</t>
  </si>
  <si>
    <t>50999</t>
  </si>
  <si>
    <t>309</t>
  </si>
  <si>
    <t>资本性支出（基本建设）</t>
  </si>
  <si>
    <t>　　30905</t>
  </si>
  <si>
    <t>基础设施建设</t>
  </si>
  <si>
    <t>50402</t>
  </si>
  <si>
    <t>　　31099</t>
  </si>
  <si>
    <t>其他资本性支出</t>
  </si>
  <si>
    <t>50399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</si>
  <si>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</si>
  <si>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</si>
  <si>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</si>
  <si>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</si>
  <si>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</si>
  <si>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</si>
  <si>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</si>
  <si>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</si>
  <si>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</si>
  <si>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</t>
  </si>
  <si>
    <t>四、节能环保支出</t>
  </si>
  <si>
    <t xml:space="preserve">    对个人和家庭的补助</t>
  </si>
  <si>
    <t>四、机关资本性支出（基本建设）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</si>
  <si>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</si>
  <si>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</si>
  <si>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</si>
  <si>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</si>
  <si>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</si>
  <si>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</si>
  <si>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</si>
  <si>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</si>
  <si>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</si>
  <si>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</si>
  <si>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</si>
  <si>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</si>
  <si>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</si>
  <si>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</si>
  <si>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</si>
  <si>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</si>
  <si>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</si>
  <si>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</si>
  <si>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</si>
  <si>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</si>
  <si>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</si>
  <si>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</si>
  <si>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</si>
  <si>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</si>
  <si>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</si>
  <si>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</si>
  <si>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　　　　-</t>
  </si>
  <si>
    <t>　　　　　　-</t>
  </si>
  <si>
    <t>　　　　　　　　</t>
  </si>
  <si>
    <t>村两委社区人员薪酬及退职人员补助</t>
  </si>
  <si>
    <t>相关文件</t>
  </si>
  <si>
    <t>　　　　　　</t>
  </si>
  <si>
    <t>县级资金</t>
  </si>
  <si>
    <t>村第一书记工作经费</t>
  </si>
  <si>
    <t>我办共计11个村第一书记，按照相关文件，每个村每年1万元经费，共计11万元。为各村第一书记顺利开展工作，提供经费支持和后勤保障。</t>
  </si>
  <si>
    <t>村级公用经费</t>
  </si>
  <si>
    <t>我办共计15个村，4个大村，每个村2.5万元/年；11个小村，每个村2万元/年，共计32万元。</t>
  </si>
  <si>
    <t>村乡村振兴专项经费</t>
  </si>
  <si>
    <t>依据有关政策要求，结合乡村振兴实际工作需要，为全面完成乡村振兴工作任务，确保乡村振兴专项经费专款专用。</t>
  </si>
  <si>
    <t>环境整治</t>
  </si>
  <si>
    <t xml:space="preserve"> 辖区内环境进行综合整治，推进社区村庄净化，环境优美，人居条件优化，生活垃圾、生活污水、乱堆杂物等有效改变，营造干净、整洁、有序的宜居环境，着力提升环境整治管理水平，建立环境卫生长效管理机制。申请环境整治资金10万元。</t>
  </si>
  <si>
    <t>环卫垃圾及污水处理</t>
  </si>
  <si>
    <t>为保障辖区内污水、垃圾清运处理及时，环境卫生干净整洁，申请6万元垃圾处理专项经费作为经费保障。</t>
  </si>
  <si>
    <t>廉政灶及工勤人员补助</t>
  </si>
  <si>
    <t>确保机关正常运转，完成各项年度经济指标任务。</t>
  </si>
  <si>
    <t>武装工作经费</t>
  </si>
  <si>
    <t>为我办武装部正常高效开展工作，提供经费支持和后勤保障。</t>
  </si>
  <si>
    <t>驻村工作队经费</t>
  </si>
  <si>
    <t>我办共计9个驻村工作队，按照相关文件，每个驻村工作队每年1万元经费，共计9万元。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</si>
  <si>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</si>
  <si>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</si>
  <si>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</si>
  <si>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</si>
  <si>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</si>
  <si>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</si>
  <si>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</si>
  <si>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</si>
  <si>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</si>
  <si>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</si>
  <si>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</si>
  <si>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</si>
  <si>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</si>
  <si>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</si>
  <si>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</si>
  <si>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</si>
  <si>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</si>
  <si>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</si>
  <si>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</si>
  <si>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</si>
  <si>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</si>
  <si>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</si>
  <si>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</si>
  <si>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</si>
  <si>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</si>
  <si>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</si>
  <si>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</si>
  <si>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</si>
  <si>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</si>
  <si>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环卫垃圾清运及时，辖区内环境卫生整洁。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</si>
  <si>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</si>
  <si>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</si>
  <si>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</si>
  <si>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</si>
  <si>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</si>
  <si>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</si>
  <si>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</si>
  <si>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保障村社区污水、垃圾清理</t>
  </si>
  <si>
    <t>10个社区15个村</t>
  </si>
  <si>
    <t>质量指标</t>
  </si>
  <si>
    <t>环卫垃圾及时清运</t>
  </si>
  <si>
    <t>辖区环境卫生整洁</t>
  </si>
  <si>
    <t>达到人居环境要求</t>
  </si>
  <si>
    <t>时效指标</t>
  </si>
  <si>
    <t>工作完成时限</t>
  </si>
  <si>
    <t>2024年12月31前</t>
  </si>
  <si>
    <t>成本指标</t>
  </si>
  <si>
    <t>无</t>
  </si>
  <si>
    <t>效
益
指
标</t>
  </si>
  <si>
    <t>经济效益
指标</t>
  </si>
  <si>
    <t>社会效益
指标</t>
  </si>
  <si>
    <t>群众生活环境得到改善</t>
  </si>
  <si>
    <t>持续改善</t>
  </si>
  <si>
    <t>生态效益
指标</t>
  </si>
  <si>
    <t>带动生态环境提升</t>
  </si>
  <si>
    <t>持续提升</t>
  </si>
  <si>
    <t>可持续影响
指标</t>
  </si>
  <si>
    <t>长期保持</t>
  </si>
  <si>
    <t>满意度指标</t>
  </si>
  <si>
    <t>服务对象
满意度指标</t>
  </si>
  <si>
    <t>辖区群众对街道办的满意度</t>
  </si>
  <si>
    <t>≥97%</t>
  </si>
  <si>
    <t>保障村社区环境整治</t>
  </si>
  <si>
    <t>辖区环境干净整洁程度</t>
  </si>
  <si>
    <t>生活垃圾污水乱堆杂物现象</t>
  </si>
  <si>
    <t>逐渐减少</t>
  </si>
  <si>
    <t>环境整治管理水平得到提升</t>
  </si>
  <si>
    <t>持续带动</t>
  </si>
  <si>
    <t>保障武装部工作正常运转</t>
  </si>
  <si>
    <t>1个</t>
  </si>
  <si>
    <t>保证武装工作高质量开展</t>
  </si>
  <si>
    <t>2024年12月31日前</t>
  </si>
  <si>
    <t>提升武装工作服务质量</t>
  </si>
  <si>
    <t>逐步提升</t>
  </si>
  <si>
    <t>巩固民兵组织</t>
  </si>
  <si>
    <t>长期</t>
  </si>
  <si>
    <t>武装部工作人员及民兵对街道办工作的满意度</t>
  </si>
  <si>
    <t>≥98%</t>
  </si>
  <si>
    <t>确保机关廉政灶正常运转</t>
  </si>
  <si>
    <t>经费拨付率</t>
  </si>
  <si>
    <t>经费拨付及时率</t>
  </si>
  <si>
    <t>正常运转</t>
  </si>
  <si>
    <t>保障街办机关干部正常生活</t>
  </si>
  <si>
    <t>有效保障</t>
  </si>
  <si>
    <t>持续提升机关干部工作质量</t>
  </si>
  <si>
    <t>机关干部对街办工作的满意度</t>
  </si>
  <si>
    <t>≥99%</t>
  </si>
  <si>
    <t>为各村驻村工作队顺利开展工作，提供经费支持和后勤保障。</t>
  </si>
  <si>
    <t>保障各驻村工作队工作正常开展</t>
  </si>
  <si>
    <t>9个</t>
  </si>
  <si>
    <t>按照驻村工作队经费标准计算</t>
  </si>
  <si>
    <t>每个驻村工作队1万元</t>
  </si>
  <si>
    <t>提升驻村帮扶工作质量</t>
  </si>
  <si>
    <t>持续提升驻村工作队工作质量</t>
  </si>
  <si>
    <t>驻村工作队满意度</t>
  </si>
  <si>
    <t>为各村第一书记顺利开展工作，提供经费支持和后勤保障。</t>
  </si>
  <si>
    <t>保障各村第一书记工作经费</t>
  </si>
  <si>
    <t>11个</t>
  </si>
  <si>
    <t>按照第一书记经费标准计算</t>
  </si>
  <si>
    <t>每个第一书记1万元</t>
  </si>
  <si>
    <t>持续提升第一书记工作质量</t>
  </si>
  <si>
    <t>各村第一书记满意度</t>
  </si>
  <si>
    <t>为我办15个村乡村振兴工作提供经费支持。</t>
  </si>
  <si>
    <t>保障各村乡村振兴工作开展</t>
  </si>
  <si>
    <t>15个</t>
  </si>
  <si>
    <t>按照乡村振兴专项经费标准计算</t>
  </si>
  <si>
    <t>每村1万元</t>
  </si>
  <si>
    <t>提升村乡村振兴工作质量</t>
  </si>
  <si>
    <t>持续提升村乡村振兴工作质量</t>
  </si>
  <si>
    <t>群众对村委会乡村振兴工作的满意度</t>
  </si>
  <si>
    <t xml:space="preserve">   为我办15个村正常开展各项工作提供经费支持和后勤保障，进一步提升各村服务群众工作质量和群众对村级工作满意度。</t>
  </si>
  <si>
    <t>确保各村正常运转</t>
  </si>
  <si>
    <t>为各村正常开展工作提供经费支持</t>
  </si>
  <si>
    <t>按照政策标准计算</t>
  </si>
  <si>
    <t>大村每村2.5万元，小村每村2万元</t>
  </si>
  <si>
    <t>提升各村服务群众工作质量</t>
  </si>
  <si>
    <t>持续提升各村服务群众工作质量</t>
  </si>
  <si>
    <t>各村级组织的满意度</t>
  </si>
  <si>
    <t xml:space="preserve">   为我办村两委社区人员发放薪酬及退职人员补助。</t>
  </si>
  <si>
    <t>发放村（社区）两委人员薪酬人数</t>
  </si>
  <si>
    <t>按实际发放人数确定</t>
  </si>
  <si>
    <t>村（社区）两委人员薪酬覆盖率</t>
  </si>
  <si>
    <t>资金发放时限</t>
  </si>
  <si>
    <t>按月发放</t>
  </si>
  <si>
    <t>发放标准</t>
  </si>
  <si>
    <t>按相关文件执行</t>
  </si>
  <si>
    <t>提高村（社区）两委人员干事创业热情，提升各村（社区）服务群众工作质量。</t>
  </si>
  <si>
    <t>显著</t>
  </si>
  <si>
    <t>村（社区）两委人员组织满意度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</si>
  <si>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</si>
  <si>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</si>
  <si>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</si>
  <si>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</si>
  <si>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</si>
  <si>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</si>
  <si>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</si>
  <si>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</si>
  <si>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主要任务</t>
  </si>
  <si>
    <t>1.确保机关财政供养人员工资及时足额发放，保证机构正常运转。2.全面完成乡村振兴工作任务，确保乡村振兴专项经费专款专用。3.环卫垃圾及时清运，镇域内环境卫生整洁；加强公用经费及三公经费的监管，严格执行预算，确保机关正常运转。</t>
  </si>
  <si>
    <t>金额合计</t>
  </si>
  <si>
    <t>年度
总体
目标</t>
  </si>
  <si>
    <t>年
度
绩
效
指
标</t>
  </si>
  <si>
    <t>产出指标</t>
  </si>
  <si>
    <t>保障财政供养人员工资及时足额发放</t>
  </si>
  <si>
    <t>98人</t>
  </si>
  <si>
    <t>确保机关正常运转</t>
  </si>
  <si>
    <t>确保驻村工作队和第一书记工作正常开展</t>
  </si>
  <si>
    <t>9个工作队和11个第一书记</t>
  </si>
  <si>
    <t>完善各项财务制度</t>
  </si>
  <si>
    <t>健全</t>
  </si>
  <si>
    <t>全面完成县委、县政府下达的各项工作任务</t>
  </si>
  <si>
    <t>按照时间节点全面完成年度各项工作任务</t>
  </si>
  <si>
    <t>一般性支出增长率</t>
  </si>
  <si>
    <t>≤3%</t>
  </si>
  <si>
    <t>公用经费</t>
  </si>
  <si>
    <t>只减不增</t>
  </si>
  <si>
    <t>三公经费</t>
  </si>
  <si>
    <t>效益指标</t>
  </si>
  <si>
    <t>加强综合治理</t>
  </si>
  <si>
    <t>逐步加强</t>
  </si>
  <si>
    <t>推进社会民生发展</t>
  </si>
  <si>
    <t>协调推进</t>
  </si>
  <si>
    <t>改善生态环境</t>
  </si>
  <si>
    <t>可持续影响指标</t>
  </si>
  <si>
    <t>逐步提升服务群众质量</t>
  </si>
  <si>
    <t>辖区群众对街办工作的满意度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</si>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</sst>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</numFmts>
  <fonts count="44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仿宋"/>
      <charset val="134"/>
    </font>
    <font>
      <sz val="10"/>
      <name val="仿宋"/>
      <charset val="134"/>
    </font>
    <font>
      <b/>
      <sz val="9"/>
      <name val="宋体"/>
      <charset val="134"/>
    </font>
    <font>
      <sz val="10"/>
      <name val="Arial"/>
      <charset val="0"/>
    </font>
    <font>
      <sz val="9"/>
      <name val="Arial"/>
      <charset val="0"/>
    </font>
    <font>
      <b/>
      <sz val="15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3" applyNumberFormat="0" applyAlignment="0" applyProtection="0">
      <alignment vertical="center"/>
    </xf>
    <xf numFmtId="0" fontId="33" fillId="4" borderId="24" applyNumberFormat="0" applyAlignment="0" applyProtection="0">
      <alignment vertical="center"/>
    </xf>
    <xf numFmtId="0" fontId="34" fillId="4" borderId="23" applyNumberFormat="0" applyAlignment="0" applyProtection="0">
      <alignment vertical="center"/>
    </xf>
    <xf numFmtId="0" fontId="35" fillId="5" borderId="25" applyNumberForma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3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42" fillId="0" borderId="0">
      <alignment vertical="center"/>
    </xf>
  </cellStyleXfs>
  <cellXfs count="191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Fill="1" applyBorder="1" applyAlignment="1">
      <alignment vertical="center"/>
    </xf>
    <xf numFmtId="0" fontId="1" fillId="0" borderId="0" xfId="54" applyFill="1" applyBorder="1" applyAlignment="1">
      <alignment vertical="center" wrapText="1"/>
    </xf>
    <xf numFmtId="0" fontId="6" fillId="0" borderId="0" xfId="54" applyFont="1" applyFill="1" applyBorder="1" applyAlignment="1">
      <alignment vertical="center" wrapText="1"/>
    </xf>
    <xf numFmtId="0" fontId="2" fillId="0" borderId="0" xfId="54" applyFont="1" applyFill="1" applyBorder="1" applyAlignment="1">
      <alignment vertical="center"/>
    </xf>
    <xf numFmtId="0" fontId="3" fillId="0" borderId="0" xfId="54" applyFont="1" applyFill="1" applyBorder="1" applyAlignment="1">
      <alignment vertical="center"/>
    </xf>
    <xf numFmtId="0" fontId="4" fillId="0" borderId="0" xfId="54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vertical="center"/>
    </xf>
    <xf numFmtId="0" fontId="6" fillId="0" borderId="5" xfId="54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left"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5" xfId="54" applyFont="1" applyFill="1" applyBorder="1" applyAlignment="1">
      <alignment vertical="center" wrapText="1"/>
    </xf>
    <xf numFmtId="0" fontId="6" fillId="0" borderId="13" xfId="54" applyFont="1" applyFill="1" applyBorder="1" applyAlignment="1">
      <alignment horizontal="center" vertical="center" wrapText="1"/>
    </xf>
    <xf numFmtId="0" fontId="6" fillId="0" borderId="6" xfId="54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0" fontId="6" fillId="0" borderId="5" xfId="54" applyFont="1" applyBorder="1" applyAlignment="1">
      <alignment horizontal="left" vertical="center" wrapText="1"/>
    </xf>
    <xf numFmtId="9" fontId="6" fillId="0" borderId="5" xfId="54" applyNumberFormat="1" applyFont="1" applyBorder="1" applyAlignment="1">
      <alignment horizontal="center" vertical="center" wrapText="1"/>
    </xf>
    <xf numFmtId="0" fontId="6" fillId="0" borderId="5" xfId="54" applyFont="1" applyBorder="1" applyAlignment="1">
      <alignment horizontal="center" vertical="center" wrapText="1"/>
    </xf>
    <xf numFmtId="0" fontId="6" fillId="0" borderId="14" xfId="54" applyFont="1" applyFill="1" applyBorder="1" applyAlignment="1">
      <alignment horizontal="center" vertical="center" wrapText="1"/>
    </xf>
    <xf numFmtId="0" fontId="6" fillId="0" borderId="9" xfId="54" applyFont="1" applyFill="1" applyBorder="1" applyAlignment="1">
      <alignment horizontal="center" vertical="center" wrapText="1"/>
    </xf>
    <xf numFmtId="0" fontId="6" fillId="0" borderId="10" xfId="54" applyFont="1" applyFill="1" applyBorder="1" applyAlignment="1">
      <alignment horizontal="center" vertical="center" wrapText="1"/>
    </xf>
    <xf numFmtId="0" fontId="6" fillId="0" borderId="11" xfId="54" applyFont="1" applyFill="1" applyBorder="1" applyAlignment="1">
      <alignment horizontal="center" vertical="center" wrapText="1"/>
    </xf>
    <xf numFmtId="0" fontId="6" fillId="0" borderId="12" xfId="54" applyFont="1" applyFill="1" applyBorder="1" applyAlignment="1">
      <alignment horizontal="center" vertical="center" wrapText="1"/>
    </xf>
    <xf numFmtId="9" fontId="6" fillId="0" borderId="2" xfId="54" applyNumberFormat="1" applyFont="1" applyBorder="1" applyAlignment="1">
      <alignment horizontal="left" vertical="center" wrapText="1"/>
    </xf>
    <xf numFmtId="9" fontId="6" fillId="0" borderId="4" xfId="54" applyNumberFormat="1" applyFont="1" applyBorder="1" applyAlignment="1">
      <alignment horizontal="left" vertical="center" wrapText="1"/>
    </xf>
    <xf numFmtId="9" fontId="6" fillId="0" borderId="2" xfId="54" applyNumberFormat="1" applyFont="1" applyBorder="1" applyAlignment="1">
      <alignment horizontal="center" vertical="center" wrapText="1"/>
    </xf>
    <xf numFmtId="9" fontId="6" fillId="0" borderId="4" xfId="54" applyNumberFormat="1" applyFont="1" applyBorder="1" applyAlignment="1">
      <alignment horizontal="center" vertical="center" wrapText="1"/>
    </xf>
    <xf numFmtId="0" fontId="6" fillId="0" borderId="2" xfId="54" applyFont="1" applyBorder="1" applyAlignment="1">
      <alignment horizontal="left" vertical="center" wrapText="1"/>
    </xf>
    <xf numFmtId="0" fontId="6" fillId="0" borderId="4" xfId="54" applyFont="1" applyBorder="1" applyAlignment="1">
      <alignment horizontal="left" vertical="center" wrapText="1"/>
    </xf>
    <xf numFmtId="0" fontId="6" fillId="0" borderId="2" xfId="54" applyFont="1" applyBorder="1" applyAlignment="1">
      <alignment horizontal="center" vertical="center" wrapText="1"/>
    </xf>
    <xf numFmtId="0" fontId="6" fillId="0" borderId="4" xfId="54" applyFont="1" applyBorder="1" applyAlignment="1">
      <alignment horizontal="center" vertical="center" wrapText="1"/>
    </xf>
    <xf numFmtId="0" fontId="6" fillId="0" borderId="15" xfId="5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9" fontId="6" fillId="0" borderId="2" xfId="54" applyNumberFormat="1" applyFont="1" applyFill="1" applyBorder="1" applyAlignment="1">
      <alignment horizontal="left" vertical="center" wrapText="1"/>
    </xf>
    <xf numFmtId="0" fontId="6" fillId="0" borderId="4" xfId="54" applyFont="1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4" fillId="0" borderId="0" xfId="54" applyFont="1" applyAlignment="1">
      <alignment horizontal="center" vertical="center" wrapText="1"/>
    </xf>
    <xf numFmtId="0" fontId="1" fillId="0" borderId="0" xfId="54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8" fillId="0" borderId="5" xfId="54" applyFont="1" applyBorder="1" applyAlignment="1">
      <alignment horizontal="left" vertical="center" wrapText="1"/>
    </xf>
    <xf numFmtId="9" fontId="8" fillId="0" borderId="5" xfId="54" applyNumberFormat="1" applyFont="1" applyFill="1" applyBorder="1" applyAlignment="1">
      <alignment horizontal="center" vertical="center" wrapText="1"/>
    </xf>
    <xf numFmtId="9" fontId="9" fillId="0" borderId="5" xfId="54" applyNumberFormat="1" applyFont="1" applyBorder="1" applyAlignment="1">
      <alignment vertical="center" wrapText="1"/>
    </xf>
    <xf numFmtId="9" fontId="8" fillId="0" borderId="5" xfId="54" applyNumberFormat="1" applyFont="1" applyBorder="1" applyAlignment="1">
      <alignment horizontal="center" vertical="center" wrapText="1"/>
    </xf>
    <xf numFmtId="0" fontId="8" fillId="0" borderId="5" xfId="54" applyFont="1" applyBorder="1" applyAlignment="1">
      <alignment horizontal="center" vertical="center" wrapText="1"/>
    </xf>
    <xf numFmtId="0" fontId="1" fillId="0" borderId="13" xfId="54" applyFont="1" applyBorder="1" applyAlignment="1">
      <alignment horizontal="center" vertical="center" wrapText="1"/>
    </xf>
    <xf numFmtId="0" fontId="2" fillId="0" borderId="5" xfId="54" applyFont="1" applyBorder="1" applyAlignment="1">
      <alignment horizontal="center" vertical="center" wrapText="1"/>
    </xf>
    <xf numFmtId="9" fontId="10" fillId="0" borderId="5" xfId="54" applyNumberFormat="1" applyFont="1" applyBorder="1" applyAlignment="1">
      <alignment horizontal="center" vertical="center" wrapText="1"/>
    </xf>
    <xf numFmtId="0" fontId="8" fillId="0" borderId="5" xfId="54" applyFont="1" applyBorder="1" applyAlignment="1">
      <alignment vertical="center" wrapText="1"/>
    </xf>
    <xf numFmtId="0" fontId="9" fillId="0" borderId="5" xfId="54" applyFont="1" applyBorder="1" applyAlignment="1">
      <alignment vertical="center" wrapText="1"/>
    </xf>
    <xf numFmtId="9" fontId="8" fillId="0" borderId="5" xfId="54" applyNumberFormat="1" applyFont="1" applyBorder="1" applyAlignment="1">
      <alignment vertical="center" wrapText="1"/>
    </xf>
    <xf numFmtId="0" fontId="1" fillId="0" borderId="15" xfId="54" applyFont="1" applyBorder="1" applyAlignment="1">
      <alignment horizontal="center" vertical="center" wrapText="1"/>
    </xf>
    <xf numFmtId="0" fontId="11" fillId="0" borderId="0" xfId="0" applyFont="1"/>
    <xf numFmtId="0" fontId="0" fillId="0" borderId="0" xfId="0" applyFill="1"/>
    <xf numFmtId="0" fontId="4" fillId="0" borderId="0" xfId="0" applyFont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5" xfId="0" applyBorder="1"/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" fontId="12" fillId="0" borderId="16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4" fontId="12" fillId="0" borderId="17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12" fillId="0" borderId="16" xfId="0" applyNumberFormat="1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0" fontId="12" fillId="0" borderId="18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/>
    <xf numFmtId="0" fontId="12" fillId="0" borderId="5" xfId="0" applyFont="1" applyFill="1" applyBorder="1" applyAlignment="1"/>
    <xf numFmtId="2" fontId="11" fillId="0" borderId="5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0" fontId="11" fillId="0" borderId="0" xfId="0" applyFont="1" applyProtection="1"/>
    <xf numFmtId="0" fontId="1" fillId="0" borderId="0" xfId="0" applyNumberFormat="1" applyFont="1" applyAlignment="1" applyProtection="1">
      <alignment horizontal="center" vertical="center"/>
    </xf>
    <xf numFmtId="0" fontId="0" fillId="0" borderId="0" xfId="0" applyProtection="1"/>
    <xf numFmtId="0" fontId="15" fillId="0" borderId="0" xfId="0" applyFont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</xf>
    <xf numFmtId="0" fontId="1" fillId="0" borderId="5" xfId="0" applyNumberFormat="1" applyFont="1" applyBorder="1" applyAlignment="1" applyProtection="1">
      <alignment horizontal="center" vertical="center"/>
    </xf>
    <xf numFmtId="0" fontId="1" fillId="0" borderId="5" xfId="0" applyNumberFormat="1" applyFont="1" applyBorder="1" applyAlignment="1" applyProtection="1">
      <alignment horizontal="left" vertical="center"/>
    </xf>
    <xf numFmtId="0" fontId="1" fillId="0" borderId="13" xfId="0" applyNumberFormat="1" applyFont="1" applyBorder="1" applyAlignment="1" applyProtection="1">
      <alignment horizontal="left" vertical="center"/>
    </xf>
    <xf numFmtId="0" fontId="17" fillId="0" borderId="5" xfId="0" applyNumberFormat="1" applyFont="1" applyBorder="1" applyAlignment="1" applyProtection="1">
      <alignment horizontal="center" vertical="center"/>
    </xf>
    <xf numFmtId="0" fontId="17" fillId="0" borderId="5" xfId="0" applyNumberFormat="1" applyFont="1" applyBorder="1" applyAlignment="1" applyProtection="1">
      <alignment horizontal="left" vertical="center"/>
    </xf>
    <xf numFmtId="0" fontId="18" fillId="0" borderId="0" xfId="0" applyFont="1" applyProtection="1"/>
    <xf numFmtId="0" fontId="18" fillId="0" borderId="0" xfId="0" applyFont="1" applyAlignment="1" applyProtection="1">
      <alignment horizontal="left" vertical="center" wrapText="1"/>
    </xf>
    <xf numFmtId="0" fontId="16" fillId="0" borderId="5" xfId="0" applyNumberFormat="1" applyFont="1" applyBorder="1" applyAlignment="1" applyProtection="1">
      <alignment horizontal="center" vertical="center"/>
    </xf>
    <xf numFmtId="0" fontId="18" fillId="0" borderId="5" xfId="0" applyNumberFormat="1" applyFont="1" applyBorder="1" applyAlignment="1" applyProtection="1">
      <alignment vertical="center" wrapText="1"/>
    </xf>
    <xf numFmtId="0" fontId="1" fillId="0" borderId="13" xfId="0" applyNumberFormat="1" applyFont="1" applyBorder="1" applyAlignment="1" applyProtection="1">
      <alignment horizontal="center" vertical="center"/>
    </xf>
    <xf numFmtId="0" fontId="18" fillId="0" borderId="5" xfId="0" applyNumberFormat="1" applyFont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0" fontId="2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topLeftCell="A2" workbookViewId="0">
      <selection activeCell="A24" sqref="A2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86" t="s">
        <v>1</v>
      </c>
      <c r="B2" s="187"/>
      <c r="C2" s="187"/>
      <c r="D2" s="187"/>
    </row>
    <row r="3" ht="93.75" customHeight="1" spans="1:1">
      <c r="A3" s="188"/>
    </row>
    <row r="4" ht="81.75" customHeight="1" spans="1:1">
      <c r="A4" s="189" t="s">
        <v>2</v>
      </c>
    </row>
    <row r="5" ht="41" customHeight="1" spans="1:1">
      <c r="A5" s="189" t="s">
        <v>3</v>
      </c>
    </row>
    <row r="6" ht="37" customHeight="1" spans="1:1">
      <c r="A6" s="189" t="s">
        <v>4</v>
      </c>
    </row>
    <row r="7" ht="12.75" customHeight="1" spans="1:1">
      <c r="A7" s="190"/>
    </row>
    <row r="8" ht="12.75" customHeight="1" spans="1:1">
      <c r="A8" s="190"/>
    </row>
    <row r="9" ht="12.75" customHeight="1" spans="1:1">
      <c r="A9" s="190"/>
    </row>
    <row r="10" ht="12.75" customHeight="1" spans="1:1">
      <c r="A10" s="190"/>
    </row>
    <row r="11" ht="12.75" customHeight="1" spans="1:1">
      <c r="A11" s="190"/>
    </row>
    <row r="12" ht="12.75" customHeight="1" spans="1:1">
      <c r="A12" s="190"/>
    </row>
    <row r="13" ht="12.75" customHeight="1" spans="1:1">
      <c r="A13" s="190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showZeros="0" workbookViewId="0">
      <selection activeCell="E7" sqref="E7"/>
    </sheetView>
  </sheetViews>
  <sheetFormatPr defaultColWidth="9.16666666666667" defaultRowHeight="12.75" customHeight="1" outlineLevelCol="7"/>
  <cols>
    <col min="1" max="1" width="19" customWidth="1"/>
    <col min="2" max="2" width="30.1222222222222" customWidth="1"/>
    <col min="3" max="3" width="18.5" customWidth="1"/>
    <col min="4" max="4" width="21.6222222222222" customWidth="1"/>
    <col min="5" max="8" width="21.3333333333333" customWidth="1"/>
    <col min="9" max="16384" width="9.16666666666667" customWidth="1"/>
  </cols>
  <sheetData>
    <row r="1" s="111" customFormat="1" ht="30" customHeight="1" spans="1:1">
      <c r="A1" s="112" t="s">
        <v>25</v>
      </c>
    </row>
    <row r="2" s="111" customFormat="1" ht="28.5" customHeight="1" spans="1:8">
      <c r="A2" s="91" t="s">
        <v>288</v>
      </c>
      <c r="B2" s="91"/>
      <c r="C2" s="91"/>
      <c r="D2" s="91"/>
      <c r="E2" s="91"/>
      <c r="F2" s="91"/>
      <c r="G2" s="91"/>
      <c r="H2" s="91"/>
    </row>
    <row r="3" s="111" customFormat="1" ht="22.5" customHeight="1" spans="8:8">
      <c r="H3" s="119" t="s">
        <v>46</v>
      </c>
    </row>
    <row r="4" s="89" customFormat="1" ht="33" customHeight="1" spans="1:8">
      <c r="A4" s="115" t="s">
        <v>189</v>
      </c>
      <c r="B4" s="115" t="s">
        <v>190</v>
      </c>
      <c r="C4" s="115" t="s">
        <v>191</v>
      </c>
      <c r="D4" s="115" t="s">
        <v>192</v>
      </c>
      <c r="E4" s="115" t="s">
        <v>132</v>
      </c>
      <c r="F4" s="115" t="s">
        <v>155</v>
      </c>
      <c r="G4" s="115" t="s">
        <v>156</v>
      </c>
      <c r="H4" s="115" t="s">
        <v>158</v>
      </c>
    </row>
    <row r="5" ht="18" customHeight="1" spans="1:8">
      <c r="A5" s="100" t="s">
        <v>142</v>
      </c>
      <c r="B5" s="100" t="s">
        <v>132</v>
      </c>
      <c r="C5" s="100" t="s">
        <v>142</v>
      </c>
      <c r="D5" s="100" t="s">
        <v>142</v>
      </c>
      <c r="E5" s="120">
        <v>1032.25</v>
      </c>
      <c r="F5" s="120">
        <v>952.17</v>
      </c>
      <c r="G5" s="120">
        <v>80.08</v>
      </c>
      <c r="H5" s="100" t="s">
        <v>142</v>
      </c>
    </row>
    <row r="6" ht="18" customHeight="1" spans="1:8">
      <c r="A6" s="100" t="s">
        <v>193</v>
      </c>
      <c r="B6" s="100" t="s">
        <v>194</v>
      </c>
      <c r="C6" s="100" t="s">
        <v>142</v>
      </c>
      <c r="D6" s="100" t="s">
        <v>142</v>
      </c>
      <c r="E6" s="120">
        <v>921.73</v>
      </c>
      <c r="F6" s="120">
        <v>921.73</v>
      </c>
      <c r="G6" s="120">
        <v>0</v>
      </c>
      <c r="H6" s="100" t="s">
        <v>142</v>
      </c>
    </row>
    <row r="7" ht="18" customHeight="1" spans="1:8">
      <c r="A7" s="100" t="s">
        <v>195</v>
      </c>
      <c r="B7" s="100" t="s">
        <v>196</v>
      </c>
      <c r="C7" s="100" t="s">
        <v>197</v>
      </c>
      <c r="D7" s="100" t="s">
        <v>198</v>
      </c>
      <c r="E7" s="120">
        <v>323.42</v>
      </c>
      <c r="F7" s="120">
        <v>323.42</v>
      </c>
      <c r="G7" s="120">
        <v>0</v>
      </c>
      <c r="H7" s="100" t="s">
        <v>289</v>
      </c>
    </row>
    <row r="8" ht="18" customHeight="1" spans="1:8">
      <c r="A8" s="100" t="s">
        <v>199</v>
      </c>
      <c r="B8" s="100" t="s">
        <v>200</v>
      </c>
      <c r="C8" s="100" t="s">
        <v>197</v>
      </c>
      <c r="D8" s="100" t="s">
        <v>198</v>
      </c>
      <c r="E8" s="120">
        <v>296.24</v>
      </c>
      <c r="F8" s="120">
        <v>296.24</v>
      </c>
      <c r="G8" s="120">
        <v>0</v>
      </c>
      <c r="H8" s="100" t="s">
        <v>289</v>
      </c>
    </row>
    <row r="9" ht="18" customHeight="1" spans="1:8">
      <c r="A9" s="100" t="s">
        <v>201</v>
      </c>
      <c r="B9" s="100" t="s">
        <v>202</v>
      </c>
      <c r="C9" s="100" t="s">
        <v>197</v>
      </c>
      <c r="D9" s="100" t="s">
        <v>198</v>
      </c>
      <c r="E9" s="120">
        <v>93.78</v>
      </c>
      <c r="F9" s="120">
        <v>93.78</v>
      </c>
      <c r="G9" s="120">
        <v>0</v>
      </c>
      <c r="H9" s="100" t="s">
        <v>289</v>
      </c>
    </row>
    <row r="10" ht="18" customHeight="1" spans="1:8">
      <c r="A10" s="100" t="s">
        <v>203</v>
      </c>
      <c r="B10" s="100" t="s">
        <v>204</v>
      </c>
      <c r="C10" s="100" t="s">
        <v>205</v>
      </c>
      <c r="D10" s="100" t="s">
        <v>206</v>
      </c>
      <c r="E10" s="120">
        <v>119.02</v>
      </c>
      <c r="F10" s="120">
        <v>119.02</v>
      </c>
      <c r="G10" s="120">
        <v>0</v>
      </c>
      <c r="H10" s="100" t="s">
        <v>289</v>
      </c>
    </row>
    <row r="11" ht="18" customHeight="1" spans="1:8">
      <c r="A11" s="100" t="s">
        <v>207</v>
      </c>
      <c r="B11" s="100" t="s">
        <v>188</v>
      </c>
      <c r="C11" s="100" t="s">
        <v>208</v>
      </c>
      <c r="D11" s="100" t="s">
        <v>188</v>
      </c>
      <c r="E11" s="120">
        <v>89.27</v>
      </c>
      <c r="F11" s="120">
        <v>89.27</v>
      </c>
      <c r="G11" s="120">
        <v>0</v>
      </c>
      <c r="H11" s="100" t="s">
        <v>289</v>
      </c>
    </row>
    <row r="12" ht="18" customHeight="1" spans="1:8">
      <c r="A12" s="100" t="s">
        <v>209</v>
      </c>
      <c r="B12" s="100" t="s">
        <v>210</v>
      </c>
      <c r="C12" s="100" t="s">
        <v>142</v>
      </c>
      <c r="D12" s="100" t="s">
        <v>142</v>
      </c>
      <c r="E12" s="120">
        <v>99.82</v>
      </c>
      <c r="F12" s="120">
        <v>27.12</v>
      </c>
      <c r="G12" s="120">
        <v>72.7</v>
      </c>
      <c r="H12" s="100" t="s">
        <v>142</v>
      </c>
    </row>
    <row r="13" ht="18" customHeight="1" spans="1:8">
      <c r="A13" s="100" t="s">
        <v>211</v>
      </c>
      <c r="B13" s="100" t="s">
        <v>212</v>
      </c>
      <c r="C13" s="100" t="s">
        <v>213</v>
      </c>
      <c r="D13" s="100" t="s">
        <v>214</v>
      </c>
      <c r="E13" s="120">
        <v>17.25</v>
      </c>
      <c r="F13" s="120">
        <v>0</v>
      </c>
      <c r="G13" s="120">
        <v>17.25</v>
      </c>
      <c r="H13" s="100" t="s">
        <v>289</v>
      </c>
    </row>
    <row r="14" ht="18" customHeight="1" spans="1:8">
      <c r="A14" s="100" t="s">
        <v>215</v>
      </c>
      <c r="B14" s="100" t="s">
        <v>216</v>
      </c>
      <c r="C14" s="100" t="s">
        <v>213</v>
      </c>
      <c r="D14" s="100" t="s">
        <v>214</v>
      </c>
      <c r="E14" s="120">
        <v>5</v>
      </c>
      <c r="F14" s="120">
        <v>0</v>
      </c>
      <c r="G14" s="120">
        <v>5</v>
      </c>
      <c r="H14" s="100" t="s">
        <v>289</v>
      </c>
    </row>
    <row r="15" ht="18" customHeight="1" spans="1:8">
      <c r="A15" s="100" t="s">
        <v>217</v>
      </c>
      <c r="B15" s="100" t="s">
        <v>218</v>
      </c>
      <c r="C15" s="100" t="s">
        <v>213</v>
      </c>
      <c r="D15" s="100" t="s">
        <v>214</v>
      </c>
      <c r="E15" s="120">
        <v>3</v>
      </c>
      <c r="F15" s="120">
        <v>0</v>
      </c>
      <c r="G15" s="120">
        <v>3</v>
      </c>
      <c r="H15" s="100" t="s">
        <v>289</v>
      </c>
    </row>
    <row r="16" ht="18" customHeight="1" spans="1:8">
      <c r="A16" s="100" t="s">
        <v>219</v>
      </c>
      <c r="B16" s="100" t="s">
        <v>220</v>
      </c>
      <c r="C16" s="100" t="s">
        <v>213</v>
      </c>
      <c r="D16" s="100" t="s">
        <v>214</v>
      </c>
      <c r="E16" s="120">
        <v>5</v>
      </c>
      <c r="F16" s="120">
        <v>0</v>
      </c>
      <c r="G16" s="120">
        <v>5</v>
      </c>
      <c r="H16" s="100" t="s">
        <v>289</v>
      </c>
    </row>
    <row r="17" ht="18" customHeight="1" spans="1:8">
      <c r="A17" s="100" t="s">
        <v>221</v>
      </c>
      <c r="B17" s="100" t="s">
        <v>222</v>
      </c>
      <c r="C17" s="100" t="s">
        <v>213</v>
      </c>
      <c r="D17" s="100" t="s">
        <v>214</v>
      </c>
      <c r="E17" s="120">
        <v>2</v>
      </c>
      <c r="F17" s="120">
        <v>0</v>
      </c>
      <c r="G17" s="120">
        <v>2</v>
      </c>
      <c r="H17" s="100" t="s">
        <v>289</v>
      </c>
    </row>
    <row r="18" ht="18" customHeight="1" spans="1:8">
      <c r="A18" s="100" t="s">
        <v>223</v>
      </c>
      <c r="B18" s="100" t="s">
        <v>224</v>
      </c>
      <c r="C18" s="100" t="s">
        <v>213</v>
      </c>
      <c r="D18" s="100" t="s">
        <v>214</v>
      </c>
      <c r="E18" s="120">
        <v>5</v>
      </c>
      <c r="F18" s="120">
        <v>0</v>
      </c>
      <c r="G18" s="120">
        <v>5</v>
      </c>
      <c r="H18" s="100" t="s">
        <v>289</v>
      </c>
    </row>
    <row r="19" ht="18" customHeight="1" spans="1:8">
      <c r="A19" s="100" t="s">
        <v>225</v>
      </c>
      <c r="B19" s="100" t="s">
        <v>226</v>
      </c>
      <c r="C19" s="100" t="s">
        <v>227</v>
      </c>
      <c r="D19" s="100" t="s">
        <v>226</v>
      </c>
      <c r="E19" s="120">
        <v>3</v>
      </c>
      <c r="F19" s="120">
        <v>0</v>
      </c>
      <c r="G19" s="120">
        <v>3</v>
      </c>
      <c r="H19" s="100" t="s">
        <v>289</v>
      </c>
    </row>
    <row r="20" ht="18" customHeight="1" spans="1:8">
      <c r="A20" s="100" t="s">
        <v>228</v>
      </c>
      <c r="B20" s="100" t="s">
        <v>229</v>
      </c>
      <c r="C20" s="100" t="s">
        <v>230</v>
      </c>
      <c r="D20" s="100" t="s">
        <v>229</v>
      </c>
      <c r="E20" s="120">
        <v>3</v>
      </c>
      <c r="F20" s="120">
        <v>0</v>
      </c>
      <c r="G20" s="120">
        <v>3</v>
      </c>
      <c r="H20" s="100" t="s">
        <v>289</v>
      </c>
    </row>
    <row r="21" ht="18" customHeight="1" spans="1:8">
      <c r="A21" s="100" t="s">
        <v>231</v>
      </c>
      <c r="B21" s="100" t="s">
        <v>232</v>
      </c>
      <c r="C21" s="100" t="s">
        <v>233</v>
      </c>
      <c r="D21" s="100" t="s">
        <v>232</v>
      </c>
      <c r="E21" s="120">
        <v>2.4</v>
      </c>
      <c r="F21" s="120">
        <v>0</v>
      </c>
      <c r="G21" s="120">
        <v>2.4</v>
      </c>
      <c r="H21" s="100" t="s">
        <v>289</v>
      </c>
    </row>
    <row r="22" ht="18" customHeight="1" spans="1:8">
      <c r="A22" s="100" t="s">
        <v>234</v>
      </c>
      <c r="B22" s="100" t="s">
        <v>235</v>
      </c>
      <c r="C22" s="100" t="s">
        <v>236</v>
      </c>
      <c r="D22" s="100" t="s">
        <v>235</v>
      </c>
      <c r="E22" s="120">
        <v>0.85</v>
      </c>
      <c r="F22" s="120">
        <v>0</v>
      </c>
      <c r="G22" s="120">
        <v>0.85</v>
      </c>
      <c r="H22" s="100" t="s">
        <v>289</v>
      </c>
    </row>
    <row r="23" ht="18" customHeight="1" spans="1:8">
      <c r="A23" s="100" t="s">
        <v>237</v>
      </c>
      <c r="B23" s="100" t="s">
        <v>238</v>
      </c>
      <c r="C23" s="100" t="s">
        <v>239</v>
      </c>
      <c r="D23" s="100" t="s">
        <v>240</v>
      </c>
      <c r="E23" s="120">
        <v>3</v>
      </c>
      <c r="F23" s="120">
        <v>0</v>
      </c>
      <c r="G23" s="120">
        <v>3</v>
      </c>
      <c r="H23" s="100" t="s">
        <v>289</v>
      </c>
    </row>
    <row r="24" ht="18" customHeight="1" spans="1:8">
      <c r="A24" s="100" t="s">
        <v>241</v>
      </c>
      <c r="B24" s="100" t="s">
        <v>242</v>
      </c>
      <c r="C24" s="100" t="s">
        <v>213</v>
      </c>
      <c r="D24" s="100" t="s">
        <v>214</v>
      </c>
      <c r="E24" s="120">
        <v>6</v>
      </c>
      <c r="F24" s="120">
        <v>0</v>
      </c>
      <c r="G24" s="120">
        <v>6</v>
      </c>
      <c r="H24" s="100" t="s">
        <v>289</v>
      </c>
    </row>
    <row r="25" ht="18" customHeight="1" spans="1:8">
      <c r="A25" s="100" t="s">
        <v>243</v>
      </c>
      <c r="B25" s="100" t="s">
        <v>244</v>
      </c>
      <c r="C25" s="100" t="s">
        <v>245</v>
      </c>
      <c r="D25" s="100" t="s">
        <v>244</v>
      </c>
      <c r="E25" s="120">
        <v>5.2</v>
      </c>
      <c r="F25" s="120">
        <v>0</v>
      </c>
      <c r="G25" s="120">
        <v>5.2</v>
      </c>
      <c r="H25" s="100" t="s">
        <v>289</v>
      </c>
    </row>
    <row r="26" ht="18" customHeight="1" spans="1:8">
      <c r="A26" s="100" t="s">
        <v>246</v>
      </c>
      <c r="B26" s="100" t="s">
        <v>247</v>
      </c>
      <c r="C26" s="100" t="s">
        <v>213</v>
      </c>
      <c r="D26" s="100" t="s">
        <v>214</v>
      </c>
      <c r="E26" s="120">
        <v>27.12</v>
      </c>
      <c r="F26" s="120">
        <v>27.12</v>
      </c>
      <c r="G26" s="120">
        <v>0</v>
      </c>
      <c r="H26" s="100" t="s">
        <v>289</v>
      </c>
    </row>
    <row r="27" ht="18" customHeight="1" spans="1:8">
      <c r="A27" s="100" t="s">
        <v>248</v>
      </c>
      <c r="B27" s="100" t="s">
        <v>249</v>
      </c>
      <c r="C27" s="100" t="s">
        <v>250</v>
      </c>
      <c r="D27" s="100" t="s">
        <v>249</v>
      </c>
      <c r="E27" s="120">
        <v>12</v>
      </c>
      <c r="F27" s="120">
        <v>0</v>
      </c>
      <c r="G27" s="120">
        <v>12</v>
      </c>
      <c r="H27" s="100" t="s">
        <v>289</v>
      </c>
    </row>
    <row r="28" ht="18" customHeight="1" spans="1:8">
      <c r="A28" s="100" t="s">
        <v>251</v>
      </c>
      <c r="B28" s="100" t="s">
        <v>252</v>
      </c>
      <c r="C28" s="100" t="s">
        <v>142</v>
      </c>
      <c r="D28" s="100" t="s">
        <v>142</v>
      </c>
      <c r="E28" s="120">
        <v>3.32</v>
      </c>
      <c r="F28" s="120">
        <v>3.32</v>
      </c>
      <c r="G28" s="120">
        <v>0</v>
      </c>
      <c r="H28" s="100" t="s">
        <v>142</v>
      </c>
    </row>
    <row r="29" ht="18" customHeight="1" spans="1:8">
      <c r="A29" s="100" t="s">
        <v>290</v>
      </c>
      <c r="B29" s="100" t="s">
        <v>291</v>
      </c>
      <c r="C29" s="100" t="s">
        <v>255</v>
      </c>
      <c r="D29" s="100" t="s">
        <v>256</v>
      </c>
      <c r="E29" s="120">
        <v>0</v>
      </c>
      <c r="F29" s="120">
        <v>0</v>
      </c>
      <c r="G29" s="120">
        <v>0</v>
      </c>
      <c r="H29" s="100" t="s">
        <v>289</v>
      </c>
    </row>
    <row r="30" ht="18" customHeight="1" spans="1:8">
      <c r="A30" s="100" t="s">
        <v>253</v>
      </c>
      <c r="B30" s="100" t="s">
        <v>254</v>
      </c>
      <c r="C30" s="100" t="s">
        <v>255</v>
      </c>
      <c r="D30" s="100" t="s">
        <v>256</v>
      </c>
      <c r="E30" s="120">
        <v>3.32</v>
      </c>
      <c r="F30" s="120">
        <v>3.32</v>
      </c>
      <c r="G30" s="120">
        <v>0</v>
      </c>
      <c r="H30" s="100" t="s">
        <v>289</v>
      </c>
    </row>
    <row r="31" ht="18" customHeight="1" spans="1:8">
      <c r="A31" s="100" t="s">
        <v>292</v>
      </c>
      <c r="B31" s="100" t="s">
        <v>293</v>
      </c>
      <c r="C31" s="100" t="s">
        <v>294</v>
      </c>
      <c r="D31" s="100" t="s">
        <v>293</v>
      </c>
      <c r="E31" s="120">
        <v>0</v>
      </c>
      <c r="F31" s="120">
        <v>0</v>
      </c>
      <c r="G31" s="120">
        <v>0</v>
      </c>
      <c r="H31" s="100" t="s">
        <v>289</v>
      </c>
    </row>
    <row r="32" ht="18" customHeight="1" spans="1:8">
      <c r="A32" s="100" t="s">
        <v>295</v>
      </c>
      <c r="B32" s="100" t="s">
        <v>296</v>
      </c>
      <c r="C32" s="100" t="s">
        <v>297</v>
      </c>
      <c r="D32" s="100" t="s">
        <v>296</v>
      </c>
      <c r="E32" s="120">
        <v>0</v>
      </c>
      <c r="F32" s="120">
        <v>0</v>
      </c>
      <c r="G32" s="120">
        <v>0</v>
      </c>
      <c r="H32" s="100" t="s">
        <v>289</v>
      </c>
    </row>
    <row r="33" ht="18" customHeight="1" spans="1:8">
      <c r="A33" s="100" t="s">
        <v>298</v>
      </c>
      <c r="B33" s="100" t="s">
        <v>299</v>
      </c>
      <c r="C33" s="100" t="s">
        <v>142</v>
      </c>
      <c r="D33" s="100" t="s">
        <v>142</v>
      </c>
      <c r="E33" s="120">
        <v>0</v>
      </c>
      <c r="F33" s="120">
        <v>0</v>
      </c>
      <c r="G33" s="120">
        <v>0</v>
      </c>
      <c r="H33" s="100" t="s">
        <v>142</v>
      </c>
    </row>
    <row r="34" ht="18" customHeight="1" spans="1:8">
      <c r="A34" s="100" t="s">
        <v>300</v>
      </c>
      <c r="B34" s="100" t="s">
        <v>301</v>
      </c>
      <c r="C34" s="100" t="s">
        <v>302</v>
      </c>
      <c r="D34" s="100" t="s">
        <v>301</v>
      </c>
      <c r="E34" s="120">
        <v>0</v>
      </c>
      <c r="F34" s="120">
        <v>0</v>
      </c>
      <c r="G34" s="120">
        <v>0</v>
      </c>
      <c r="H34" s="100" t="s">
        <v>289</v>
      </c>
    </row>
    <row r="35" ht="18" customHeight="1" spans="1:8">
      <c r="A35" s="100" t="s">
        <v>257</v>
      </c>
      <c r="B35" s="100" t="s">
        <v>258</v>
      </c>
      <c r="C35" s="100" t="s">
        <v>142</v>
      </c>
      <c r="D35" s="100" t="s">
        <v>142</v>
      </c>
      <c r="E35" s="120">
        <v>7.38</v>
      </c>
      <c r="F35" s="120">
        <v>0</v>
      </c>
      <c r="G35" s="120">
        <v>7.38</v>
      </c>
      <c r="H35" s="100" t="s">
        <v>142</v>
      </c>
    </row>
    <row r="36" ht="18" customHeight="1" spans="1:8">
      <c r="A36" s="100" t="s">
        <v>259</v>
      </c>
      <c r="B36" s="100" t="s">
        <v>260</v>
      </c>
      <c r="C36" s="100" t="s">
        <v>261</v>
      </c>
      <c r="D36" s="100" t="s">
        <v>262</v>
      </c>
      <c r="E36" s="120">
        <v>7.38</v>
      </c>
      <c r="F36" s="120">
        <v>0</v>
      </c>
      <c r="G36" s="120">
        <v>7.38</v>
      </c>
      <c r="H36" s="100" t="s">
        <v>289</v>
      </c>
    </row>
    <row r="37" ht="18" customHeight="1" spans="1:8">
      <c r="A37" s="100" t="s">
        <v>303</v>
      </c>
      <c r="B37" s="100" t="s">
        <v>304</v>
      </c>
      <c r="C37" s="100" t="s">
        <v>305</v>
      </c>
      <c r="D37" s="100" t="s">
        <v>304</v>
      </c>
      <c r="E37" s="120">
        <v>0</v>
      </c>
      <c r="F37" s="120">
        <v>0</v>
      </c>
      <c r="G37" s="120">
        <v>0</v>
      </c>
      <c r="H37" s="100" t="s">
        <v>289</v>
      </c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1" t="s">
        <v>27</v>
      </c>
      <c r="B1" s="122"/>
      <c r="C1" s="122"/>
      <c r="D1" s="122"/>
      <c r="E1" s="122"/>
      <c r="F1" s="122"/>
      <c r="G1" s="122"/>
      <c r="H1" s="123"/>
    </row>
    <row r="2" ht="22.5" customHeight="1" spans="1:8">
      <c r="A2" s="124" t="s">
        <v>28</v>
      </c>
      <c r="B2" s="124"/>
      <c r="C2" s="124"/>
      <c r="D2" s="124"/>
      <c r="E2" s="124"/>
      <c r="F2" s="124"/>
      <c r="G2" s="124"/>
      <c r="H2" s="124"/>
    </row>
    <row r="3" ht="22.5" customHeight="1" spans="1:8">
      <c r="A3" s="125"/>
      <c r="B3" s="125"/>
      <c r="C3" s="126"/>
      <c r="D3" s="126"/>
      <c r="E3" s="127"/>
      <c r="F3" s="127"/>
      <c r="G3" s="127"/>
      <c r="H3" s="128" t="s">
        <v>46</v>
      </c>
    </row>
    <row r="4" ht="22.5" customHeight="1" spans="1:8">
      <c r="A4" s="92" t="s">
        <v>47</v>
      </c>
      <c r="B4" s="92"/>
      <c r="C4" s="92" t="s">
        <v>48</v>
      </c>
      <c r="D4" s="92"/>
      <c r="E4" s="92"/>
      <c r="F4" s="92"/>
      <c r="G4" s="92"/>
      <c r="H4" s="92"/>
    </row>
    <row r="5" ht="22.5" customHeight="1" spans="1:8">
      <c r="A5" s="92" t="s">
        <v>49</v>
      </c>
      <c r="B5" s="92" t="s">
        <v>50</v>
      </c>
      <c r="C5" s="92" t="s">
        <v>51</v>
      </c>
      <c r="D5" s="129" t="s">
        <v>50</v>
      </c>
      <c r="E5" s="92" t="s">
        <v>52</v>
      </c>
      <c r="F5" s="92" t="s">
        <v>50</v>
      </c>
      <c r="G5" s="92" t="s">
        <v>53</v>
      </c>
      <c r="H5" s="92" t="s">
        <v>50</v>
      </c>
    </row>
    <row r="6" ht="22.5" customHeight="1" spans="1:8">
      <c r="A6" s="130" t="s">
        <v>306</v>
      </c>
      <c r="B6" s="131"/>
      <c r="C6" s="132" t="s">
        <v>307</v>
      </c>
      <c r="D6" s="133"/>
      <c r="E6" s="134" t="s">
        <v>308</v>
      </c>
      <c r="F6" s="134"/>
      <c r="G6" s="135" t="s">
        <v>309</v>
      </c>
      <c r="H6" s="133"/>
    </row>
    <row r="7" ht="22.5" customHeight="1" spans="1:8">
      <c r="A7" s="136"/>
      <c r="B7" s="131"/>
      <c r="C7" s="132" t="s">
        <v>310</v>
      </c>
      <c r="D7" s="133"/>
      <c r="E7" s="135" t="s">
        <v>311</v>
      </c>
      <c r="F7" s="135"/>
      <c r="G7" s="135" t="s">
        <v>312</v>
      </c>
      <c r="H7" s="133"/>
    </row>
    <row r="8" ht="22.5" customHeight="1" spans="1:10">
      <c r="A8" s="136"/>
      <c r="B8" s="131"/>
      <c r="C8" s="132" t="s">
        <v>313</v>
      </c>
      <c r="D8" s="133"/>
      <c r="E8" s="135" t="s">
        <v>314</v>
      </c>
      <c r="F8" s="135"/>
      <c r="G8" s="135" t="s">
        <v>315</v>
      </c>
      <c r="H8" s="133"/>
      <c r="J8" s="90"/>
    </row>
    <row r="9" ht="22.5" customHeight="1" spans="1:8">
      <c r="A9" s="130"/>
      <c r="B9" s="131"/>
      <c r="C9" s="132" t="s">
        <v>316</v>
      </c>
      <c r="D9" s="133"/>
      <c r="E9" s="135" t="s">
        <v>317</v>
      </c>
      <c r="F9" s="135"/>
      <c r="G9" s="135" t="s">
        <v>318</v>
      </c>
      <c r="H9" s="133"/>
    </row>
    <row r="10" ht="22.5" customHeight="1" spans="1:9">
      <c r="A10" s="130"/>
      <c r="B10" s="131"/>
      <c r="C10" s="132" t="s">
        <v>319</v>
      </c>
      <c r="D10" s="133"/>
      <c r="E10" s="135" t="s">
        <v>320</v>
      </c>
      <c r="F10" s="135"/>
      <c r="G10" s="135" t="s">
        <v>321</v>
      </c>
      <c r="H10" s="133"/>
      <c r="I10" s="90"/>
    </row>
    <row r="11" ht="22.5" customHeight="1" spans="1:9">
      <c r="A11" s="136"/>
      <c r="B11" s="131"/>
      <c r="C11" s="132" t="s">
        <v>322</v>
      </c>
      <c r="D11" s="133"/>
      <c r="E11" s="135" t="s">
        <v>323</v>
      </c>
      <c r="F11" s="135"/>
      <c r="G11" s="135" t="s">
        <v>324</v>
      </c>
      <c r="H11" s="133"/>
      <c r="I11" s="90"/>
    </row>
    <row r="12" ht="22.5" customHeight="1" spans="1:9">
      <c r="A12" s="136"/>
      <c r="B12" s="131"/>
      <c r="C12" s="132" t="s">
        <v>325</v>
      </c>
      <c r="D12" s="133"/>
      <c r="E12" s="135" t="s">
        <v>311</v>
      </c>
      <c r="F12" s="135"/>
      <c r="G12" s="135" t="s">
        <v>326</v>
      </c>
      <c r="H12" s="133"/>
      <c r="I12" s="90"/>
    </row>
    <row r="13" ht="22.5" customHeight="1" spans="1:9">
      <c r="A13" s="137"/>
      <c r="B13" s="131"/>
      <c r="C13" s="132" t="s">
        <v>327</v>
      </c>
      <c r="D13" s="133"/>
      <c r="E13" s="135" t="s">
        <v>314</v>
      </c>
      <c r="F13" s="135"/>
      <c r="G13" s="135" t="s">
        <v>328</v>
      </c>
      <c r="H13" s="133"/>
      <c r="I13" s="90"/>
    </row>
    <row r="14" ht="22.5" customHeight="1" spans="1:8">
      <c r="A14" s="137"/>
      <c r="B14" s="131"/>
      <c r="C14" s="132" t="s">
        <v>329</v>
      </c>
      <c r="D14" s="133"/>
      <c r="E14" s="135" t="s">
        <v>317</v>
      </c>
      <c r="F14" s="135"/>
      <c r="G14" s="135" t="s">
        <v>330</v>
      </c>
      <c r="H14" s="133"/>
    </row>
    <row r="15" ht="22.5" customHeight="1" spans="1:8">
      <c r="A15" s="137"/>
      <c r="B15" s="131"/>
      <c r="C15" s="132" t="s">
        <v>331</v>
      </c>
      <c r="D15" s="133"/>
      <c r="E15" s="135" t="s">
        <v>332</v>
      </c>
      <c r="F15" s="135"/>
      <c r="G15" s="135" t="s">
        <v>331</v>
      </c>
      <c r="H15" s="133"/>
    </row>
    <row r="16" ht="22.5" customHeight="1" spans="1:10">
      <c r="A16" s="103"/>
      <c r="B16" s="138"/>
      <c r="C16" s="132"/>
      <c r="D16" s="133"/>
      <c r="E16" s="135" t="s">
        <v>333</v>
      </c>
      <c r="F16" s="135"/>
      <c r="G16" s="135"/>
      <c r="H16" s="133"/>
      <c r="J16" s="90"/>
    </row>
    <row r="17" ht="22.5" customHeight="1" spans="1:8">
      <c r="A17" s="104"/>
      <c r="B17" s="138"/>
      <c r="C17" s="132"/>
      <c r="D17" s="133"/>
      <c r="E17" s="135" t="s">
        <v>334</v>
      </c>
      <c r="F17" s="135"/>
      <c r="G17" s="135"/>
      <c r="H17" s="133"/>
    </row>
    <row r="18" ht="22.5" customHeight="1" spans="1:8">
      <c r="A18" s="104"/>
      <c r="B18" s="138"/>
      <c r="C18" s="132"/>
      <c r="D18" s="133"/>
      <c r="E18" s="135" t="s">
        <v>335</v>
      </c>
      <c r="F18" s="135"/>
      <c r="G18" s="135"/>
      <c r="H18" s="133"/>
    </row>
    <row r="19" ht="22.5" customHeight="1" spans="1:8">
      <c r="A19" s="137"/>
      <c r="B19" s="138"/>
      <c r="C19" s="132"/>
      <c r="D19" s="133"/>
      <c r="E19" s="135" t="s">
        <v>336</v>
      </c>
      <c r="F19" s="135"/>
      <c r="G19" s="135"/>
      <c r="H19" s="133"/>
    </row>
    <row r="20" ht="22.5" customHeight="1" spans="1:8">
      <c r="A20" s="137"/>
      <c r="B20" s="131"/>
      <c r="C20" s="132"/>
      <c r="D20" s="133"/>
      <c r="E20" s="135" t="s">
        <v>337</v>
      </c>
      <c r="F20" s="135"/>
      <c r="G20" s="135"/>
      <c r="H20" s="133"/>
    </row>
    <row r="21" ht="22.5" customHeight="1" spans="1:8">
      <c r="A21" s="103"/>
      <c r="B21" s="131"/>
      <c r="C21" s="104"/>
      <c r="D21" s="133"/>
      <c r="E21" s="135" t="s">
        <v>338</v>
      </c>
      <c r="F21" s="135"/>
      <c r="G21" s="135"/>
      <c r="H21" s="133"/>
    </row>
    <row r="22" ht="18" customHeight="1" spans="1:8">
      <c r="A22" s="104"/>
      <c r="B22" s="131"/>
      <c r="C22" s="104"/>
      <c r="D22" s="133"/>
      <c r="E22" s="139" t="s">
        <v>339</v>
      </c>
      <c r="F22" s="139"/>
      <c r="G22" s="139"/>
      <c r="H22" s="133"/>
    </row>
    <row r="23" ht="19.5" customHeight="1" spans="1:8">
      <c r="A23" s="104"/>
      <c r="B23" s="131"/>
      <c r="C23" s="104"/>
      <c r="D23" s="133"/>
      <c r="E23" s="139" t="s">
        <v>340</v>
      </c>
      <c r="F23" s="139"/>
      <c r="G23" s="139"/>
      <c r="H23" s="133"/>
    </row>
    <row r="24" ht="21.75" customHeight="1" spans="1:8">
      <c r="A24" s="104"/>
      <c r="B24" s="131"/>
      <c r="C24" s="132"/>
      <c r="D24" s="140"/>
      <c r="E24" s="139" t="s">
        <v>341</v>
      </c>
      <c r="F24" s="139"/>
      <c r="G24" s="139"/>
      <c r="H24" s="133"/>
    </row>
    <row r="25" ht="21.75" customHeight="1" spans="1:8">
      <c r="A25" s="104"/>
      <c r="B25" s="131"/>
      <c r="C25" s="132"/>
      <c r="D25" s="140"/>
      <c r="E25" s="139"/>
      <c r="F25" s="139"/>
      <c r="G25" s="139"/>
      <c r="H25" s="133"/>
    </row>
    <row r="26" ht="18" customHeight="1" spans="1:8">
      <c r="A26" s="129" t="s">
        <v>118</v>
      </c>
      <c r="B26" s="138">
        <f>SUM(B6,B9,B10,B12,B13,B14,B15)</f>
        <v>0</v>
      </c>
      <c r="C26" s="129" t="s">
        <v>119</v>
      </c>
      <c r="D26" s="140">
        <f>SUM(D6:D20)</f>
        <v>0</v>
      </c>
      <c r="E26" s="129" t="s">
        <v>119</v>
      </c>
      <c r="F26" s="129"/>
      <c r="G26" s="129" t="s">
        <v>119</v>
      </c>
      <c r="H26" s="141">
        <f>SUM(H6,H11,H21,H22,H23)</f>
        <v>0</v>
      </c>
    </row>
    <row r="27" customHeight="1" spans="2:8">
      <c r="B27" s="90"/>
      <c r="D27" s="90"/>
      <c r="H27" s="90"/>
    </row>
    <row r="28" customHeight="1" spans="2:8">
      <c r="B28" s="90"/>
      <c r="D28" s="90"/>
      <c r="H28" s="90"/>
    </row>
    <row r="29" customHeight="1" spans="2:8">
      <c r="B29" s="90"/>
      <c r="D29" s="90"/>
      <c r="H29" s="90"/>
    </row>
    <row r="30" customHeight="1" spans="2:8">
      <c r="B30" s="90"/>
      <c r="D30" s="90"/>
      <c r="H30" s="90"/>
    </row>
    <row r="31" customHeight="1" spans="2:8">
      <c r="B31" s="90"/>
      <c r="D31" s="90"/>
      <c r="H31" s="90"/>
    </row>
    <row r="32" customHeight="1" spans="2:8">
      <c r="B32" s="90"/>
      <c r="D32" s="90"/>
      <c r="H32" s="90"/>
    </row>
    <row r="33" customHeight="1" spans="2:8">
      <c r="B33" s="90"/>
      <c r="D33" s="90"/>
      <c r="H33" s="90"/>
    </row>
    <row r="34" customHeight="1" spans="2:8">
      <c r="B34" s="90"/>
      <c r="D34" s="90"/>
      <c r="H34" s="90"/>
    </row>
    <row r="35" customHeight="1" spans="2:8">
      <c r="B35" s="90"/>
      <c r="D35" s="90"/>
      <c r="H35" s="90"/>
    </row>
    <row r="36" customHeight="1" spans="2:8">
      <c r="B36" s="90"/>
      <c r="D36" s="90"/>
      <c r="H36" s="90"/>
    </row>
    <row r="37" customHeight="1" spans="2:8">
      <c r="B37" s="90"/>
      <c r="D37" s="90"/>
      <c r="H37" s="90"/>
    </row>
    <row r="38" customHeight="1" spans="2:8">
      <c r="B38" s="90"/>
      <c r="D38" s="90"/>
      <c r="H38" s="90"/>
    </row>
    <row r="39" customHeight="1" spans="2:4">
      <c r="B39" s="90"/>
      <c r="D39" s="90"/>
    </row>
    <row r="40" customHeight="1" spans="2:4">
      <c r="B40" s="90"/>
      <c r="D40" s="90"/>
    </row>
    <row r="41" customHeight="1" spans="2:4">
      <c r="B41" s="90"/>
      <c r="D41" s="90"/>
    </row>
    <row r="42" customHeight="1" spans="2:2">
      <c r="B42" s="90"/>
    </row>
    <row r="43" customHeight="1" spans="2:2">
      <c r="B43" s="90"/>
    </row>
    <row r="44" customHeight="1" spans="2:2">
      <c r="B44" s="90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showGridLines="0" showZeros="0" topLeftCell="A9" workbookViewId="0">
      <selection activeCell="C10" sqref="C10:C1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s="111" customFormat="1" ht="30" customHeight="1" spans="1:1">
      <c r="A1" s="112" t="s">
        <v>31</v>
      </c>
    </row>
    <row r="2" s="111" customFormat="1" ht="28.5" customHeight="1" spans="1:4">
      <c r="A2" s="113" t="s">
        <v>32</v>
      </c>
      <c r="B2" s="113"/>
      <c r="C2" s="113"/>
      <c r="D2" s="113"/>
    </row>
    <row r="3" s="111" customFormat="1" ht="22.5" customHeight="1" spans="4:4">
      <c r="D3" s="119" t="s">
        <v>46</v>
      </c>
    </row>
    <row r="4" s="89" customFormat="1" ht="22.5" customHeight="1" spans="1:4">
      <c r="A4" s="115" t="s">
        <v>129</v>
      </c>
      <c r="B4" s="99" t="s">
        <v>342</v>
      </c>
      <c r="C4" s="115" t="s">
        <v>343</v>
      </c>
      <c r="D4" s="115" t="s">
        <v>344</v>
      </c>
    </row>
    <row r="5" ht="22" customHeight="1" spans="1:4">
      <c r="A5" s="100" t="s">
        <v>142</v>
      </c>
      <c r="B5" s="100" t="s">
        <v>132</v>
      </c>
      <c r="C5" s="120">
        <v>823.5</v>
      </c>
      <c r="D5" s="100" t="s">
        <v>142</v>
      </c>
    </row>
    <row r="6" ht="22" customHeight="1" spans="1:4">
      <c r="A6" s="100" t="s">
        <v>143</v>
      </c>
      <c r="B6" s="100" t="s">
        <v>144</v>
      </c>
      <c r="C6" s="120">
        <v>823.5</v>
      </c>
      <c r="D6" s="100" t="s">
        <v>142</v>
      </c>
    </row>
    <row r="7" ht="22" customHeight="1" spans="1:4">
      <c r="A7" s="100" t="s">
        <v>145</v>
      </c>
      <c r="B7" s="100" t="s">
        <v>144</v>
      </c>
      <c r="C7" s="120">
        <v>823.5</v>
      </c>
      <c r="D7" s="100" t="s">
        <v>142</v>
      </c>
    </row>
    <row r="8" ht="22" customHeight="1" spans="1:4">
      <c r="A8" s="100" t="s">
        <v>345</v>
      </c>
      <c r="B8" s="100" t="s">
        <v>144</v>
      </c>
      <c r="C8" s="120">
        <v>823.5</v>
      </c>
      <c r="D8" s="100" t="s">
        <v>142</v>
      </c>
    </row>
    <row r="9" ht="22" customHeight="1" spans="1:4">
      <c r="A9" s="100" t="s">
        <v>346</v>
      </c>
      <c r="B9" s="100" t="s">
        <v>144</v>
      </c>
      <c r="C9" s="120">
        <v>729</v>
      </c>
      <c r="D9" s="100" t="s">
        <v>142</v>
      </c>
    </row>
    <row r="10" ht="22" customHeight="1" spans="1:4">
      <c r="A10" s="100" t="s">
        <v>347</v>
      </c>
      <c r="B10" s="100" t="s">
        <v>348</v>
      </c>
      <c r="C10" s="120">
        <v>729</v>
      </c>
      <c r="D10" s="100" t="s">
        <v>349</v>
      </c>
    </row>
    <row r="11" ht="22" customHeight="1" spans="1:4">
      <c r="A11" s="100" t="s">
        <v>350</v>
      </c>
      <c r="B11" s="100" t="s">
        <v>351</v>
      </c>
      <c r="C11" s="120">
        <v>94.5</v>
      </c>
      <c r="D11" s="100" t="s">
        <v>142</v>
      </c>
    </row>
    <row r="12" ht="45" customHeight="1" spans="1:4">
      <c r="A12" s="100" t="s">
        <v>347</v>
      </c>
      <c r="B12" s="100" t="s">
        <v>352</v>
      </c>
      <c r="C12" s="120">
        <v>11</v>
      </c>
      <c r="D12" s="100" t="s">
        <v>353</v>
      </c>
    </row>
    <row r="13" ht="38" customHeight="1" spans="1:4">
      <c r="A13" s="100" t="s">
        <v>347</v>
      </c>
      <c r="B13" s="100" t="s">
        <v>354</v>
      </c>
      <c r="C13" s="120">
        <v>32</v>
      </c>
      <c r="D13" s="100" t="s">
        <v>355</v>
      </c>
    </row>
    <row r="14" ht="45" customHeight="1" spans="1:4">
      <c r="A14" s="100" t="s">
        <v>347</v>
      </c>
      <c r="B14" s="100" t="s">
        <v>356</v>
      </c>
      <c r="C14" s="120">
        <v>15</v>
      </c>
      <c r="D14" s="100" t="s">
        <v>357</v>
      </c>
    </row>
    <row r="15" ht="54" customHeight="1" spans="1:4">
      <c r="A15" s="100" t="s">
        <v>347</v>
      </c>
      <c r="B15" s="100" t="s">
        <v>358</v>
      </c>
      <c r="C15" s="120">
        <v>10</v>
      </c>
      <c r="D15" s="100" t="s">
        <v>359</v>
      </c>
    </row>
    <row r="16" ht="54" customHeight="1" spans="1:4">
      <c r="A16" s="100" t="s">
        <v>347</v>
      </c>
      <c r="B16" s="100" t="s">
        <v>360</v>
      </c>
      <c r="C16" s="120">
        <v>6</v>
      </c>
      <c r="D16" s="100" t="s">
        <v>361</v>
      </c>
    </row>
    <row r="17" ht="31" customHeight="1" spans="1:4">
      <c r="A17" s="100" t="s">
        <v>347</v>
      </c>
      <c r="B17" s="100" t="s">
        <v>362</v>
      </c>
      <c r="C17" s="120">
        <v>5.5</v>
      </c>
      <c r="D17" s="100" t="s">
        <v>363</v>
      </c>
    </row>
    <row r="18" ht="34" customHeight="1" spans="1:4">
      <c r="A18" s="100" t="s">
        <v>347</v>
      </c>
      <c r="B18" s="100" t="s">
        <v>364</v>
      </c>
      <c r="C18" s="120">
        <v>6</v>
      </c>
      <c r="D18" s="100" t="s">
        <v>365</v>
      </c>
    </row>
    <row r="19" ht="34" customHeight="1" spans="1:4">
      <c r="A19" s="100" t="s">
        <v>347</v>
      </c>
      <c r="B19" s="100" t="s">
        <v>366</v>
      </c>
      <c r="C19" s="120">
        <v>9</v>
      </c>
      <c r="D19" s="100" t="s">
        <v>367</v>
      </c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topLeftCell="B1" workbookViewId="0">
      <selection activeCell="A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3" width="9.5" customWidth="1"/>
    <col min="14" max="14" width="10.3333333333333" customWidth="1"/>
    <col min="15" max="15" width="10" customWidth="1"/>
    <col min="16" max="255" width="9.16666666666667" customWidth="1"/>
  </cols>
  <sheetData>
    <row r="1" s="111" customFormat="1" ht="29.25" customHeight="1" spans="1:1">
      <c r="A1" s="112" t="s">
        <v>33</v>
      </c>
    </row>
    <row r="2" s="111" customFormat="1" ht="23.25" customHeight="1" spans="1:16">
      <c r="A2" s="113" t="s">
        <v>34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="111" customFormat="1" ht="26.25" customHeight="1" spans="14:16">
      <c r="N3" s="119"/>
      <c r="P3" s="119" t="s">
        <v>46</v>
      </c>
    </row>
    <row r="4" s="89" customFormat="1" ht="33" customHeight="1" spans="1:16">
      <c r="A4" s="97" t="s">
        <v>368</v>
      </c>
      <c r="B4" s="97"/>
      <c r="C4" s="97"/>
      <c r="D4" s="97" t="s">
        <v>129</v>
      </c>
      <c r="E4" s="93" t="s">
        <v>369</v>
      </c>
      <c r="F4" s="97" t="s">
        <v>370</v>
      </c>
      <c r="G4" s="114" t="s">
        <v>371</v>
      </c>
      <c r="H4" s="105" t="s">
        <v>372</v>
      </c>
      <c r="I4" s="97" t="s">
        <v>373</v>
      </c>
      <c r="J4" s="97" t="s">
        <v>374</v>
      </c>
      <c r="K4" s="97"/>
      <c r="L4" s="97" t="s">
        <v>375</v>
      </c>
      <c r="M4" s="97"/>
      <c r="N4" s="106" t="s">
        <v>376</v>
      </c>
      <c r="O4" s="97" t="s">
        <v>377</v>
      </c>
      <c r="P4" s="92" t="s">
        <v>378</v>
      </c>
    </row>
    <row r="5" s="89" customFormat="1" ht="18" customHeight="1" spans="1:16">
      <c r="A5" s="115" t="s">
        <v>379</v>
      </c>
      <c r="B5" s="115" t="s">
        <v>380</v>
      </c>
      <c r="C5" s="115" t="s">
        <v>381</v>
      </c>
      <c r="D5" s="97"/>
      <c r="E5" s="93"/>
      <c r="F5" s="97"/>
      <c r="G5" s="116"/>
      <c r="H5" s="105"/>
      <c r="I5" s="97"/>
      <c r="J5" s="97" t="s">
        <v>379</v>
      </c>
      <c r="K5" s="97" t="s">
        <v>380</v>
      </c>
      <c r="L5" s="97" t="s">
        <v>379</v>
      </c>
      <c r="M5" s="97" t="s">
        <v>380</v>
      </c>
      <c r="N5" s="108"/>
      <c r="O5" s="97"/>
      <c r="P5" s="92"/>
    </row>
    <row r="6" ht="22" customHeight="1" spans="1:16">
      <c r="A6" s="117"/>
      <c r="B6" s="117"/>
      <c r="C6" s="117"/>
      <c r="D6" s="117"/>
      <c r="E6" s="117"/>
      <c r="F6" s="118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ht="22" customHeight="1" spans="1:16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ht="22" customHeight="1" spans="1:16">
      <c r="A8" s="103"/>
      <c r="B8" s="103"/>
      <c r="C8" s="103"/>
      <c r="D8" s="103"/>
      <c r="E8" s="103"/>
      <c r="F8" s="104"/>
      <c r="G8" s="104"/>
      <c r="H8" s="104"/>
      <c r="I8" s="103"/>
      <c r="J8" s="103"/>
      <c r="K8" s="103"/>
      <c r="L8" s="103"/>
      <c r="M8" s="103"/>
      <c r="N8" s="103"/>
      <c r="O8" s="103"/>
      <c r="P8" s="103"/>
    </row>
    <row r="9" ht="22" customHeight="1" spans="1:17">
      <c r="A9" s="103"/>
      <c r="B9" s="103"/>
      <c r="C9" s="103"/>
      <c r="D9" s="103"/>
      <c r="E9" s="104"/>
      <c r="F9" s="104"/>
      <c r="G9" s="104"/>
      <c r="H9" s="104"/>
      <c r="I9" s="103"/>
      <c r="J9" s="103"/>
      <c r="K9" s="103"/>
      <c r="L9" s="103"/>
      <c r="M9" s="103"/>
      <c r="N9" s="103"/>
      <c r="O9" s="103"/>
      <c r="P9" s="104"/>
      <c r="Q9" s="90"/>
    </row>
    <row r="10" ht="22" customHeight="1" spans="1:17">
      <c r="A10" s="103"/>
      <c r="B10" s="103"/>
      <c r="C10" s="103"/>
      <c r="D10" s="103"/>
      <c r="E10" s="104"/>
      <c r="F10" s="104"/>
      <c r="G10" s="104"/>
      <c r="H10" s="104"/>
      <c r="I10" s="103"/>
      <c r="J10" s="103"/>
      <c r="K10" s="103"/>
      <c r="L10" s="103"/>
      <c r="M10" s="103"/>
      <c r="N10" s="103"/>
      <c r="O10" s="103"/>
      <c r="P10" s="104"/>
      <c r="Q10" s="90"/>
    </row>
    <row r="11" ht="22" customHeight="1" spans="1:17">
      <c r="A11" s="103"/>
      <c r="B11" s="103"/>
      <c r="C11" s="103"/>
      <c r="D11" s="103"/>
      <c r="E11" s="104"/>
      <c r="F11" s="104"/>
      <c r="G11" s="104"/>
      <c r="H11" s="103"/>
      <c r="I11" s="103"/>
      <c r="J11" s="103"/>
      <c r="K11" s="103"/>
      <c r="L11" s="103"/>
      <c r="M11" s="103"/>
      <c r="N11" s="103"/>
      <c r="O11" s="103"/>
      <c r="P11" s="104"/>
      <c r="Q11" s="90"/>
    </row>
    <row r="12" ht="22" customHeight="1" spans="1:17">
      <c r="A12" s="103"/>
      <c r="B12" s="103"/>
      <c r="C12" s="103"/>
      <c r="D12" s="103"/>
      <c r="E12" s="104"/>
      <c r="F12" s="104"/>
      <c r="G12" s="104"/>
      <c r="H12" s="103"/>
      <c r="I12" s="103"/>
      <c r="J12" s="103"/>
      <c r="K12" s="103"/>
      <c r="L12" s="103"/>
      <c r="M12" s="103"/>
      <c r="N12" s="103"/>
      <c r="O12" s="103"/>
      <c r="P12" s="104"/>
      <c r="Q12" s="90"/>
    </row>
    <row r="13" ht="22" customHeight="1" spans="1:16">
      <c r="A13" s="104"/>
      <c r="B13" s="103"/>
      <c r="C13" s="103"/>
      <c r="D13" s="103"/>
      <c r="E13" s="104"/>
      <c r="F13" s="104"/>
      <c r="G13" s="104"/>
      <c r="H13" s="103"/>
      <c r="I13" s="103"/>
      <c r="J13" s="103"/>
      <c r="K13" s="103"/>
      <c r="L13" s="103"/>
      <c r="M13" s="103"/>
      <c r="N13" s="103"/>
      <c r="O13" s="103"/>
      <c r="P13" s="103"/>
    </row>
    <row r="14" ht="22" customHeight="1" spans="1:16">
      <c r="A14" s="104"/>
      <c r="B14" s="104"/>
      <c r="C14" s="103"/>
      <c r="D14" s="103"/>
      <c r="E14" s="104"/>
      <c r="F14" s="104"/>
      <c r="G14" s="104"/>
      <c r="H14" s="103"/>
      <c r="I14" s="103"/>
      <c r="J14" s="103"/>
      <c r="K14" s="103"/>
      <c r="L14" s="103"/>
      <c r="M14" s="103"/>
      <c r="N14" s="103"/>
      <c r="O14" s="103"/>
      <c r="P14" s="103"/>
    </row>
    <row r="15" customHeight="1" spans="3:13">
      <c r="C15" s="90"/>
      <c r="D15" s="90"/>
      <c r="H15" s="90"/>
      <c r="J15" s="90"/>
      <c r="M15" s="90"/>
    </row>
    <row r="16" customHeight="1" spans="13:13">
      <c r="M16" s="90"/>
    </row>
    <row r="17" customHeight="1" spans="13:13">
      <c r="M17" s="90"/>
    </row>
    <row r="18" customHeight="1" spans="13:13">
      <c r="M18" s="90"/>
    </row>
    <row r="19" customHeight="1" spans="13:13">
      <c r="M19" s="9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I1" workbookViewId="0">
      <selection activeCell="M10" sqref="M10:T10"/>
    </sheetView>
  </sheetViews>
  <sheetFormatPr defaultColWidth="9.16666666666667" defaultRowHeight="12.75" customHeight="1"/>
  <cols>
    <col min="1" max="2" width="10" customWidth="1"/>
    <col min="3" max="4" width="7" customWidth="1"/>
    <col min="5" max="6" width="11.8333333333333" customWidth="1"/>
    <col min="7" max="7" width="6" customWidth="1"/>
    <col min="8" max="9" width="11.8333333333333" customWidth="1"/>
    <col min="10" max="11" width="7.83333333333333" customWidth="1"/>
    <col min="12" max="13" width="7.5" customWidth="1"/>
    <col min="14" max="14" width="9.83333333333333" customWidth="1"/>
    <col min="15" max="16" width="9.16666666666667" customWidth="1"/>
    <col min="17" max="18" width="11.8333333333333" customWidth="1"/>
    <col min="19" max="22" width="7.5" customWidth="1"/>
    <col min="23" max="23" width="10.6666666666667" customWidth="1"/>
    <col min="24" max="25" width="9.16666666666667" customWidth="1"/>
    <col min="26" max="27" width="11.8333333333333" customWidth="1"/>
    <col min="28" max="29" width="7.33333333333333" customWidth="1"/>
    <col min="30" max="16384" width="9.16666666666667" customWidth="1"/>
  </cols>
  <sheetData>
    <row r="1" ht="30" customHeight="1" spans="1:1">
      <c r="A1" s="90" t="s">
        <v>36</v>
      </c>
    </row>
    <row r="2" ht="28.5" customHeight="1" spans="1:29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ht="22.5" customHeight="1" spans="29:29">
      <c r="AC3" s="110" t="s">
        <v>46</v>
      </c>
    </row>
    <row r="4" s="89" customFormat="1" ht="17.25" customHeight="1" spans="1:29">
      <c r="A4" s="92" t="s">
        <v>129</v>
      </c>
      <c r="B4" s="92" t="s">
        <v>130</v>
      </c>
      <c r="C4" s="93" t="s">
        <v>382</v>
      </c>
      <c r="D4" s="94"/>
      <c r="E4" s="94"/>
      <c r="F4" s="94"/>
      <c r="G4" s="94"/>
      <c r="H4" s="94"/>
      <c r="I4" s="94"/>
      <c r="J4" s="94"/>
      <c r="K4" s="105"/>
      <c r="L4" s="93" t="s">
        <v>383</v>
      </c>
      <c r="M4" s="94"/>
      <c r="N4" s="94"/>
      <c r="O4" s="94"/>
      <c r="P4" s="94"/>
      <c r="Q4" s="94"/>
      <c r="R4" s="94"/>
      <c r="S4" s="94"/>
      <c r="T4" s="105"/>
      <c r="U4" s="93" t="s">
        <v>384</v>
      </c>
      <c r="V4" s="94"/>
      <c r="W4" s="94"/>
      <c r="X4" s="94"/>
      <c r="Y4" s="94"/>
      <c r="Z4" s="94"/>
      <c r="AA4" s="94"/>
      <c r="AB4" s="94"/>
      <c r="AC4" s="105"/>
    </row>
    <row r="5" s="89" customFormat="1" ht="17.25" customHeight="1" spans="1:29">
      <c r="A5" s="92"/>
      <c r="B5" s="92"/>
      <c r="C5" s="95" t="s">
        <v>132</v>
      </c>
      <c r="D5" s="93" t="s">
        <v>385</v>
      </c>
      <c r="E5" s="94"/>
      <c r="F5" s="94"/>
      <c r="G5" s="94"/>
      <c r="H5" s="94"/>
      <c r="I5" s="105"/>
      <c r="J5" s="106" t="s">
        <v>229</v>
      </c>
      <c r="K5" s="106" t="s">
        <v>232</v>
      </c>
      <c r="L5" s="95" t="s">
        <v>132</v>
      </c>
      <c r="M5" s="93" t="s">
        <v>385</v>
      </c>
      <c r="N5" s="94"/>
      <c r="O5" s="94"/>
      <c r="P5" s="94"/>
      <c r="Q5" s="94"/>
      <c r="R5" s="105"/>
      <c r="S5" s="106" t="s">
        <v>229</v>
      </c>
      <c r="T5" s="106" t="s">
        <v>232</v>
      </c>
      <c r="U5" s="95" t="s">
        <v>132</v>
      </c>
      <c r="V5" s="93" t="s">
        <v>385</v>
      </c>
      <c r="W5" s="94"/>
      <c r="X5" s="94"/>
      <c r="Y5" s="94"/>
      <c r="Z5" s="94"/>
      <c r="AA5" s="105"/>
      <c r="AB5" s="106" t="s">
        <v>229</v>
      </c>
      <c r="AC5" s="106" t="s">
        <v>232</v>
      </c>
    </row>
    <row r="6" s="89" customFormat="1" ht="23.25" customHeight="1" spans="1:29">
      <c r="A6" s="92"/>
      <c r="B6" s="92"/>
      <c r="C6" s="96"/>
      <c r="D6" s="97" t="s">
        <v>140</v>
      </c>
      <c r="E6" s="97" t="s">
        <v>386</v>
      </c>
      <c r="F6" s="97" t="s">
        <v>235</v>
      </c>
      <c r="G6" s="97" t="s">
        <v>387</v>
      </c>
      <c r="H6" s="97"/>
      <c r="I6" s="97"/>
      <c r="J6" s="107"/>
      <c r="K6" s="107"/>
      <c r="L6" s="96"/>
      <c r="M6" s="97" t="s">
        <v>140</v>
      </c>
      <c r="N6" s="97" t="s">
        <v>386</v>
      </c>
      <c r="O6" s="97" t="s">
        <v>235</v>
      </c>
      <c r="P6" s="97" t="s">
        <v>387</v>
      </c>
      <c r="Q6" s="97"/>
      <c r="R6" s="97"/>
      <c r="S6" s="107"/>
      <c r="T6" s="107"/>
      <c r="U6" s="96"/>
      <c r="V6" s="97" t="s">
        <v>140</v>
      </c>
      <c r="W6" s="97" t="s">
        <v>386</v>
      </c>
      <c r="X6" s="97" t="s">
        <v>235</v>
      </c>
      <c r="Y6" s="97" t="s">
        <v>387</v>
      </c>
      <c r="Z6" s="97"/>
      <c r="AA6" s="97"/>
      <c r="AB6" s="107"/>
      <c r="AC6" s="107"/>
    </row>
    <row r="7" s="89" customFormat="1" ht="26.25" customHeight="1" spans="1:29">
      <c r="A7" s="92"/>
      <c r="B7" s="92"/>
      <c r="C7" s="98"/>
      <c r="D7" s="97"/>
      <c r="E7" s="97"/>
      <c r="F7" s="97"/>
      <c r="G7" s="99" t="s">
        <v>140</v>
      </c>
      <c r="H7" s="99" t="s">
        <v>388</v>
      </c>
      <c r="I7" s="99" t="s">
        <v>244</v>
      </c>
      <c r="J7" s="108"/>
      <c r="K7" s="108"/>
      <c r="L7" s="98"/>
      <c r="M7" s="97"/>
      <c r="N7" s="97"/>
      <c r="O7" s="97"/>
      <c r="P7" s="99" t="s">
        <v>140</v>
      </c>
      <c r="Q7" s="99" t="s">
        <v>388</v>
      </c>
      <c r="R7" s="99" t="s">
        <v>244</v>
      </c>
      <c r="S7" s="108"/>
      <c r="T7" s="108"/>
      <c r="U7" s="98"/>
      <c r="V7" s="97"/>
      <c r="W7" s="97"/>
      <c r="X7" s="97"/>
      <c r="Y7" s="99" t="s">
        <v>140</v>
      </c>
      <c r="Z7" s="99" t="s">
        <v>388</v>
      </c>
      <c r="AA7" s="99" t="s">
        <v>244</v>
      </c>
      <c r="AB7" s="108"/>
      <c r="AC7" s="108"/>
    </row>
    <row r="8" ht="30" customHeight="1" spans="1:29">
      <c r="A8" s="100" t="s">
        <v>142</v>
      </c>
      <c r="B8" s="101" t="s">
        <v>132</v>
      </c>
      <c r="C8" s="102">
        <f>D8+J8+K8</f>
        <v>11.36</v>
      </c>
      <c r="D8" s="102">
        <f>F8+G8</f>
        <v>5.36</v>
      </c>
      <c r="E8" s="102"/>
      <c r="F8" s="102">
        <v>0.88</v>
      </c>
      <c r="G8" s="102">
        <v>4.48</v>
      </c>
      <c r="H8" s="102"/>
      <c r="I8" s="102">
        <v>4.48</v>
      </c>
      <c r="J8" s="102">
        <v>3.5</v>
      </c>
      <c r="K8" s="102">
        <v>2.5</v>
      </c>
      <c r="L8" s="102">
        <v>11.45</v>
      </c>
      <c r="M8" s="102">
        <v>6.05</v>
      </c>
      <c r="N8" s="102">
        <v>0</v>
      </c>
      <c r="O8" s="102">
        <v>0.85</v>
      </c>
      <c r="P8" s="102">
        <v>5.2</v>
      </c>
      <c r="Q8" s="102">
        <v>0</v>
      </c>
      <c r="R8" s="102">
        <v>5.2</v>
      </c>
      <c r="S8" s="102">
        <v>3</v>
      </c>
      <c r="T8" s="102">
        <v>2.4</v>
      </c>
      <c r="U8" s="102">
        <f t="shared" ref="U8:U10" si="0">V8+Y8</f>
        <v>0.69</v>
      </c>
      <c r="V8" s="102">
        <f t="shared" ref="V8:V10" si="1">X8</f>
        <v>-0.03</v>
      </c>
      <c r="W8" s="102"/>
      <c r="X8" s="102">
        <f t="shared" ref="X8:X10" si="2">O8-F8</f>
        <v>-0.03</v>
      </c>
      <c r="Y8" s="102">
        <f t="shared" ref="Y8:Y10" si="3">P8-G8</f>
        <v>0.72</v>
      </c>
      <c r="Z8" s="102">
        <f t="shared" ref="Z8:Z10" si="4">Q8-H8</f>
        <v>0</v>
      </c>
      <c r="AA8" s="102">
        <f t="shared" ref="AA8:AA10" si="5">R8-I8</f>
        <v>0.72</v>
      </c>
      <c r="AB8" s="102">
        <f t="shared" ref="AB8:AB10" si="6">S8-J8</f>
        <v>-0.5</v>
      </c>
      <c r="AC8" s="102">
        <f t="shared" ref="AC8:AC10" si="7">T8-K8</f>
        <v>-0.1</v>
      </c>
    </row>
    <row r="9" ht="30" customHeight="1" spans="1:29">
      <c r="A9" s="100" t="s">
        <v>143</v>
      </c>
      <c r="B9" s="101" t="s">
        <v>144</v>
      </c>
      <c r="C9" s="102">
        <v>11.36</v>
      </c>
      <c r="D9" s="102">
        <v>5.36</v>
      </c>
      <c r="E9" s="102"/>
      <c r="F9" s="102">
        <v>0.88</v>
      </c>
      <c r="G9" s="102">
        <v>4.48</v>
      </c>
      <c r="H9" s="102"/>
      <c r="I9" s="102">
        <v>4.48</v>
      </c>
      <c r="J9" s="102">
        <v>3.5</v>
      </c>
      <c r="K9" s="102">
        <v>2.5</v>
      </c>
      <c r="L9" s="102">
        <v>11.45</v>
      </c>
      <c r="M9" s="102">
        <v>6.05</v>
      </c>
      <c r="N9" s="102">
        <v>0</v>
      </c>
      <c r="O9" s="102">
        <v>0.85</v>
      </c>
      <c r="P9" s="102">
        <v>5.2</v>
      </c>
      <c r="Q9" s="102">
        <v>0</v>
      </c>
      <c r="R9" s="102">
        <v>5.2</v>
      </c>
      <c r="S9" s="102">
        <v>3</v>
      </c>
      <c r="T9" s="102">
        <v>2.4</v>
      </c>
      <c r="U9" s="102">
        <f t="shared" si="0"/>
        <v>0.69</v>
      </c>
      <c r="V9" s="102">
        <f t="shared" si="1"/>
        <v>-0.03</v>
      </c>
      <c r="W9" s="102"/>
      <c r="X9" s="102">
        <f t="shared" si="2"/>
        <v>-0.03</v>
      </c>
      <c r="Y9" s="102">
        <f t="shared" si="3"/>
        <v>0.72</v>
      </c>
      <c r="Z9" s="102">
        <f t="shared" si="4"/>
        <v>0</v>
      </c>
      <c r="AA9" s="102">
        <f t="shared" si="5"/>
        <v>0.72</v>
      </c>
      <c r="AB9" s="102">
        <f t="shared" si="6"/>
        <v>-0.5</v>
      </c>
      <c r="AC9" s="102">
        <f t="shared" si="7"/>
        <v>-0.1</v>
      </c>
    </row>
    <row r="10" ht="30" customHeight="1" spans="1:29">
      <c r="A10" s="100" t="s">
        <v>145</v>
      </c>
      <c r="B10" s="101" t="s">
        <v>144</v>
      </c>
      <c r="C10" s="102">
        <v>11.36</v>
      </c>
      <c r="D10" s="102">
        <v>5.36</v>
      </c>
      <c r="E10" s="102"/>
      <c r="F10" s="102">
        <v>0.88</v>
      </c>
      <c r="G10" s="102">
        <v>4.48</v>
      </c>
      <c r="H10" s="102"/>
      <c r="I10" s="102">
        <v>4.48</v>
      </c>
      <c r="J10" s="102">
        <v>3.5</v>
      </c>
      <c r="K10" s="102">
        <v>2.5</v>
      </c>
      <c r="L10" s="102">
        <v>11.45</v>
      </c>
      <c r="M10" s="102">
        <v>6.05</v>
      </c>
      <c r="N10" s="102">
        <v>0</v>
      </c>
      <c r="O10" s="102">
        <v>0.85</v>
      </c>
      <c r="P10" s="102">
        <v>5.2</v>
      </c>
      <c r="Q10" s="102">
        <v>0</v>
      </c>
      <c r="R10" s="102">
        <v>5.2</v>
      </c>
      <c r="S10" s="102">
        <v>3</v>
      </c>
      <c r="T10" s="102">
        <v>2.4</v>
      </c>
      <c r="U10" s="102">
        <f t="shared" si="0"/>
        <v>0.69</v>
      </c>
      <c r="V10" s="102">
        <f t="shared" si="1"/>
        <v>-0.03</v>
      </c>
      <c r="W10" s="102"/>
      <c r="X10" s="102">
        <f t="shared" si="2"/>
        <v>-0.03</v>
      </c>
      <c r="Y10" s="102">
        <f t="shared" si="3"/>
        <v>0.72</v>
      </c>
      <c r="Z10" s="102">
        <f t="shared" si="4"/>
        <v>0</v>
      </c>
      <c r="AA10" s="102">
        <f t="shared" si="5"/>
        <v>0.72</v>
      </c>
      <c r="AB10" s="102">
        <f t="shared" si="6"/>
        <v>-0.5</v>
      </c>
      <c r="AC10" s="102">
        <f t="shared" si="7"/>
        <v>-0.1</v>
      </c>
    </row>
    <row r="11" ht="30" customHeight="1" spans="1:29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</row>
    <row r="12" ht="30" customHeight="1" spans="1:29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9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</row>
    <row r="13" ht="30" customHeight="1" spans="1:29">
      <c r="A13" s="104"/>
      <c r="B13" s="103"/>
      <c r="C13" s="104"/>
      <c r="D13" s="103"/>
      <c r="E13" s="103"/>
      <c r="F13" s="103"/>
      <c r="G13" s="103"/>
      <c r="H13" s="103"/>
      <c r="I13" s="103"/>
      <c r="J13" s="103"/>
      <c r="K13" s="103"/>
      <c r="L13" s="104"/>
      <c r="M13" s="103"/>
      <c r="N13" s="103"/>
      <c r="O13" s="103"/>
      <c r="P13" s="103"/>
      <c r="Q13" s="103"/>
      <c r="R13" s="103"/>
      <c r="S13" s="103"/>
      <c r="T13" s="103"/>
      <c r="U13" s="104"/>
      <c r="V13" s="103"/>
      <c r="W13" s="103"/>
      <c r="X13" s="103"/>
      <c r="Y13" s="103"/>
      <c r="Z13" s="103"/>
      <c r="AA13" s="103"/>
      <c r="AB13" s="103"/>
      <c r="AC13" s="103"/>
    </row>
    <row r="14" ht="30" customHeight="1" spans="1:29">
      <c r="A14" s="104"/>
      <c r="B14" s="103"/>
      <c r="C14" s="103"/>
      <c r="D14" s="104"/>
      <c r="E14" s="103"/>
      <c r="F14" s="103"/>
      <c r="G14" s="103"/>
      <c r="H14" s="103"/>
      <c r="I14" s="103"/>
      <c r="J14" s="103"/>
      <c r="K14" s="103"/>
      <c r="L14" s="103"/>
      <c r="M14" s="104"/>
      <c r="N14" s="103"/>
      <c r="O14" s="103"/>
      <c r="P14" s="103"/>
      <c r="Q14" s="103"/>
      <c r="R14" s="103"/>
      <c r="S14" s="103"/>
      <c r="T14" s="103"/>
      <c r="U14" s="103"/>
      <c r="V14" s="104"/>
      <c r="W14" s="103"/>
      <c r="X14" s="103"/>
      <c r="Y14" s="103"/>
      <c r="Z14" s="103"/>
      <c r="AA14" s="103"/>
      <c r="AB14" s="103"/>
      <c r="AC14" s="103"/>
    </row>
    <row r="15" ht="30" customHeight="1" spans="1:29">
      <c r="A15" s="104"/>
      <c r="B15" s="104"/>
      <c r="C15" s="104"/>
      <c r="D15" s="104"/>
      <c r="E15" s="103"/>
      <c r="F15" s="103"/>
      <c r="G15" s="103"/>
      <c r="H15" s="103"/>
      <c r="I15" s="103"/>
      <c r="J15" s="103"/>
      <c r="K15" s="103"/>
      <c r="L15" s="104"/>
      <c r="M15" s="104"/>
      <c r="N15" s="103"/>
      <c r="O15" s="103"/>
      <c r="P15" s="103"/>
      <c r="Q15" s="103"/>
      <c r="R15" s="103"/>
      <c r="S15" s="103"/>
      <c r="T15" s="103"/>
      <c r="U15" s="104"/>
      <c r="V15" s="104"/>
      <c r="W15" s="103"/>
      <c r="X15" s="103"/>
      <c r="Y15" s="103"/>
      <c r="Z15" s="103"/>
      <c r="AA15" s="103"/>
      <c r="AB15" s="103"/>
      <c r="AC15" s="103"/>
    </row>
    <row r="16" ht="30" customHeight="1" spans="1:29">
      <c r="A16" s="104"/>
      <c r="B16" s="104"/>
      <c r="C16" s="104"/>
      <c r="D16" s="104"/>
      <c r="E16" s="104"/>
      <c r="F16" s="103"/>
      <c r="G16" s="103"/>
      <c r="H16" s="103"/>
      <c r="I16" s="103"/>
      <c r="J16" s="103"/>
      <c r="K16" s="103"/>
      <c r="L16" s="104"/>
      <c r="M16" s="104"/>
      <c r="N16" s="104"/>
      <c r="O16" s="103"/>
      <c r="P16" s="103"/>
      <c r="Q16" s="103"/>
      <c r="R16" s="103"/>
      <c r="S16" s="103"/>
      <c r="T16" s="103"/>
      <c r="U16" s="104"/>
      <c r="V16" s="104"/>
      <c r="W16" s="104"/>
      <c r="X16" s="103"/>
      <c r="Y16" s="103"/>
      <c r="Z16" s="103"/>
      <c r="AA16" s="103"/>
      <c r="AB16" s="103"/>
      <c r="AC16" s="103"/>
    </row>
    <row r="17" customHeight="1" spans="6:11">
      <c r="F17" s="90"/>
      <c r="G17" s="90"/>
      <c r="H17" s="90"/>
      <c r="I17" s="90"/>
      <c r="J17" s="90"/>
      <c r="K17" s="90"/>
    </row>
    <row r="18" customHeight="1" spans="7:11">
      <c r="G18" s="90"/>
      <c r="H18" s="90"/>
      <c r="K18" s="90"/>
    </row>
    <row r="19" customHeight="1" spans="8:11">
      <c r="H19" s="90"/>
      <c r="K19" s="90"/>
    </row>
    <row r="20" customHeight="1" spans="8:11">
      <c r="H20" s="90"/>
      <c r="K20" s="90"/>
    </row>
    <row r="21" customHeight="1" spans="9:11">
      <c r="I21" s="90"/>
      <c r="K21" s="90"/>
    </row>
    <row r="22" customHeight="1" spans="9:10">
      <c r="I22" s="90"/>
      <c r="J22" s="9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2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workbookViewId="0">
      <selection activeCell="E13" sqref="E13:E22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72" t="s">
        <v>389</v>
      </c>
      <c r="B2" s="72"/>
      <c r="C2" s="72"/>
      <c r="D2" s="72"/>
      <c r="E2" s="72"/>
      <c r="F2" s="72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73"/>
    </row>
    <row r="5" ht="24" customHeight="1" spans="1:6">
      <c r="A5" s="9" t="s">
        <v>390</v>
      </c>
      <c r="B5" s="10"/>
      <c r="C5" s="10"/>
      <c r="D5" s="15" t="s">
        <v>360</v>
      </c>
      <c r="E5" s="15"/>
      <c r="F5" s="15"/>
    </row>
    <row r="6" ht="24" customHeight="1" spans="1:6">
      <c r="A6" s="12" t="s">
        <v>391</v>
      </c>
      <c r="B6" s="13"/>
      <c r="C6" s="13"/>
      <c r="D6" s="14" t="s">
        <v>144</v>
      </c>
      <c r="E6" s="14"/>
      <c r="F6" s="14"/>
    </row>
    <row r="7" ht="24" customHeight="1" spans="1:6">
      <c r="A7" s="17" t="s">
        <v>392</v>
      </c>
      <c r="B7" s="18"/>
      <c r="C7" s="19"/>
      <c r="D7" s="20" t="s">
        <v>393</v>
      </c>
      <c r="E7" s="14">
        <v>6</v>
      </c>
      <c r="F7" s="14"/>
    </row>
    <row r="8" ht="24" customHeight="1" spans="1:6">
      <c r="A8" s="21"/>
      <c r="B8" s="22"/>
      <c r="C8" s="23"/>
      <c r="D8" s="20" t="s">
        <v>394</v>
      </c>
      <c r="E8" s="14">
        <v>6</v>
      </c>
      <c r="F8" s="14"/>
    </row>
    <row r="9" ht="24" customHeight="1" spans="1:6">
      <c r="A9" s="24"/>
      <c r="B9" s="74"/>
      <c r="C9" s="23"/>
      <c r="D9" s="20" t="s">
        <v>395</v>
      </c>
      <c r="E9" s="75"/>
      <c r="F9" s="76"/>
    </row>
    <row r="10" ht="33" customHeight="1" spans="1:6">
      <c r="A10" s="15" t="s">
        <v>396</v>
      </c>
      <c r="B10" s="20" t="s">
        <v>397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49" customHeight="1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158</v>
      </c>
    </row>
    <row r="13" ht="49" customHeight="1" spans="1:6">
      <c r="A13" s="14"/>
      <c r="B13" s="14" t="s">
        <v>403</v>
      </c>
      <c r="C13" s="14" t="s">
        <v>404</v>
      </c>
      <c r="D13" s="85" t="s">
        <v>405</v>
      </c>
      <c r="E13" s="80" t="s">
        <v>406</v>
      </c>
      <c r="F13" s="79"/>
    </row>
    <row r="14" ht="49" customHeight="1" spans="1:6">
      <c r="A14" s="14"/>
      <c r="B14" s="15"/>
      <c r="C14" s="14" t="s">
        <v>407</v>
      </c>
      <c r="D14" s="85" t="s">
        <v>408</v>
      </c>
      <c r="E14" s="80">
        <v>1</v>
      </c>
      <c r="F14" s="79"/>
    </row>
    <row r="15" ht="49" customHeight="1" spans="1:6">
      <c r="A15" s="14"/>
      <c r="B15" s="15"/>
      <c r="C15" s="14"/>
      <c r="D15" s="85" t="s">
        <v>409</v>
      </c>
      <c r="E15" s="80" t="s">
        <v>410</v>
      </c>
      <c r="F15" s="79"/>
    </row>
    <row r="16" ht="49" customHeight="1" spans="1:6">
      <c r="A16" s="14"/>
      <c r="B16" s="15"/>
      <c r="C16" s="14" t="s">
        <v>411</v>
      </c>
      <c r="D16" s="85" t="s">
        <v>412</v>
      </c>
      <c r="E16" s="81" t="s">
        <v>413</v>
      </c>
      <c r="F16" s="86"/>
    </row>
    <row r="17" ht="49" customHeight="1" spans="1:6">
      <c r="A17" s="14"/>
      <c r="B17" s="15"/>
      <c r="C17" s="14" t="s">
        <v>414</v>
      </c>
      <c r="D17" s="85" t="s">
        <v>415</v>
      </c>
      <c r="E17" s="80" t="s">
        <v>415</v>
      </c>
      <c r="F17" s="79"/>
    </row>
    <row r="18" ht="49" customHeight="1" spans="1:6">
      <c r="A18" s="14"/>
      <c r="B18" s="14" t="s">
        <v>416</v>
      </c>
      <c r="C18" s="14" t="s">
        <v>417</v>
      </c>
      <c r="D18" s="85" t="s">
        <v>415</v>
      </c>
      <c r="E18" s="80" t="s">
        <v>415</v>
      </c>
      <c r="F18" s="79"/>
    </row>
    <row r="19" ht="49" customHeight="1" spans="1:6">
      <c r="A19" s="14"/>
      <c r="B19" s="15"/>
      <c r="C19" s="14" t="s">
        <v>418</v>
      </c>
      <c r="D19" s="85" t="s">
        <v>419</v>
      </c>
      <c r="E19" s="80" t="s">
        <v>420</v>
      </c>
      <c r="F19" s="79"/>
    </row>
    <row r="20" ht="49" customHeight="1" spans="1:6">
      <c r="A20" s="14"/>
      <c r="B20" s="15"/>
      <c r="C20" s="14" t="s">
        <v>421</v>
      </c>
      <c r="D20" s="85" t="s">
        <v>422</v>
      </c>
      <c r="E20" s="80" t="s">
        <v>423</v>
      </c>
      <c r="F20" s="79"/>
    </row>
    <row r="21" ht="49" customHeight="1" spans="1:6">
      <c r="A21" s="14"/>
      <c r="B21" s="15"/>
      <c r="C21" s="14" t="s">
        <v>424</v>
      </c>
      <c r="D21" s="85" t="s">
        <v>409</v>
      </c>
      <c r="E21" s="80" t="s">
        <v>425</v>
      </c>
      <c r="F21" s="79"/>
    </row>
    <row r="22" ht="49" customHeight="1" spans="1:6">
      <c r="A22" s="14"/>
      <c r="B22" s="14" t="s">
        <v>426</v>
      </c>
      <c r="C22" s="14" t="s">
        <v>427</v>
      </c>
      <c r="D22" s="85" t="s">
        <v>428</v>
      </c>
      <c r="E22" s="80" t="s">
        <v>429</v>
      </c>
      <c r="F22" s="79"/>
    </row>
  </sheetData>
  <mergeCells count="15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2"/>
    <mergeCell ref="B13:B17"/>
    <mergeCell ref="B18:B21"/>
    <mergeCell ref="C14:C15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workbookViewId="0">
      <selection activeCell="E13" sqref="E13:E22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72" t="s">
        <v>389</v>
      </c>
      <c r="B2" s="72"/>
      <c r="C2" s="72"/>
      <c r="D2" s="72"/>
      <c r="E2" s="72"/>
      <c r="F2" s="72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73"/>
    </row>
    <row r="5" ht="24" customHeight="1" spans="1:6">
      <c r="A5" s="9" t="s">
        <v>390</v>
      </c>
      <c r="B5" s="10"/>
      <c r="C5" s="10"/>
      <c r="D5" s="15" t="s">
        <v>358</v>
      </c>
      <c r="E5" s="15"/>
      <c r="F5" s="15"/>
    </row>
    <row r="6" ht="24" customHeight="1" spans="1:6">
      <c r="A6" s="12" t="s">
        <v>391</v>
      </c>
      <c r="B6" s="13"/>
      <c r="C6" s="13"/>
      <c r="D6" s="14" t="s">
        <v>144</v>
      </c>
      <c r="E6" s="14"/>
      <c r="F6" s="14"/>
    </row>
    <row r="7" ht="24" customHeight="1" spans="1:6">
      <c r="A7" s="17" t="s">
        <v>392</v>
      </c>
      <c r="B7" s="18"/>
      <c r="C7" s="19"/>
      <c r="D7" s="20" t="s">
        <v>393</v>
      </c>
      <c r="E7" s="14">
        <v>6</v>
      </c>
      <c r="F7" s="14"/>
    </row>
    <row r="8" ht="24" customHeight="1" spans="1:6">
      <c r="A8" s="21"/>
      <c r="B8" s="22"/>
      <c r="C8" s="23"/>
      <c r="D8" s="20" t="s">
        <v>394</v>
      </c>
      <c r="E8" s="14">
        <v>6</v>
      </c>
      <c r="F8" s="14"/>
    </row>
    <row r="9" ht="24" customHeight="1" spans="1:6">
      <c r="A9" s="24"/>
      <c r="B9" s="74"/>
      <c r="C9" s="23"/>
      <c r="D9" s="20" t="s">
        <v>395</v>
      </c>
      <c r="E9" s="75"/>
      <c r="F9" s="76"/>
    </row>
    <row r="10" ht="33" customHeight="1" spans="1:6">
      <c r="A10" s="15" t="s">
        <v>396</v>
      </c>
      <c r="B10" s="20" t="s">
        <v>397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49" customHeight="1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158</v>
      </c>
    </row>
    <row r="13" ht="49" customHeight="1" spans="1:6">
      <c r="A13" s="14"/>
      <c r="B13" s="14" t="s">
        <v>403</v>
      </c>
      <c r="C13" s="14" t="s">
        <v>404</v>
      </c>
      <c r="D13" s="85" t="s">
        <v>430</v>
      </c>
      <c r="E13" s="80" t="s">
        <v>406</v>
      </c>
      <c r="F13" s="79"/>
    </row>
    <row r="14" ht="49" customHeight="1" spans="1:6">
      <c r="A14" s="14"/>
      <c r="B14" s="15"/>
      <c r="C14" s="14" t="s">
        <v>407</v>
      </c>
      <c r="D14" s="85" t="s">
        <v>431</v>
      </c>
      <c r="E14" s="80" t="s">
        <v>410</v>
      </c>
      <c r="F14" s="79"/>
    </row>
    <row r="15" ht="49" customHeight="1" spans="1:6">
      <c r="A15" s="14"/>
      <c r="B15" s="15"/>
      <c r="C15" s="14" t="s">
        <v>411</v>
      </c>
      <c r="D15" s="85" t="s">
        <v>412</v>
      </c>
      <c r="E15" s="81" t="s">
        <v>413</v>
      </c>
      <c r="F15" s="86"/>
    </row>
    <row r="16" ht="49" customHeight="1" spans="1:6">
      <c r="A16" s="14"/>
      <c r="B16" s="15"/>
      <c r="C16" s="14" t="s">
        <v>414</v>
      </c>
      <c r="D16" s="87" t="s">
        <v>415</v>
      </c>
      <c r="E16" s="80" t="s">
        <v>415</v>
      </c>
      <c r="F16" s="79"/>
    </row>
    <row r="17" ht="49" customHeight="1" spans="1:6">
      <c r="A17" s="14"/>
      <c r="B17" s="14" t="s">
        <v>416</v>
      </c>
      <c r="C17" s="14" t="s">
        <v>417</v>
      </c>
      <c r="D17" s="87" t="s">
        <v>415</v>
      </c>
      <c r="E17" s="80" t="s">
        <v>415</v>
      </c>
      <c r="F17" s="79"/>
    </row>
    <row r="18" ht="49" customHeight="1" spans="1:6">
      <c r="A18" s="14"/>
      <c r="B18" s="14"/>
      <c r="C18" s="82" t="s">
        <v>418</v>
      </c>
      <c r="D18" s="85" t="s">
        <v>432</v>
      </c>
      <c r="E18" s="80" t="s">
        <v>433</v>
      </c>
      <c r="F18" s="79"/>
    </row>
    <row r="19" ht="49" customHeight="1" spans="1:6">
      <c r="A19" s="14"/>
      <c r="B19" s="15"/>
      <c r="C19" s="88"/>
      <c r="D19" s="85" t="s">
        <v>434</v>
      </c>
      <c r="E19" s="81" t="s">
        <v>423</v>
      </c>
      <c r="F19" s="86"/>
    </row>
    <row r="20" ht="49" customHeight="1" spans="1:6">
      <c r="A20" s="14"/>
      <c r="B20" s="15"/>
      <c r="C20" s="14" t="s">
        <v>421</v>
      </c>
      <c r="D20" s="85" t="s">
        <v>422</v>
      </c>
      <c r="E20" s="80" t="s">
        <v>435</v>
      </c>
      <c r="F20" s="79"/>
    </row>
    <row r="21" ht="49" customHeight="1" spans="1:6">
      <c r="A21" s="14"/>
      <c r="B21" s="15"/>
      <c r="C21" s="82" t="s">
        <v>424</v>
      </c>
      <c r="D21" s="85" t="s">
        <v>409</v>
      </c>
      <c r="E21" s="80" t="s">
        <v>425</v>
      </c>
      <c r="F21" s="79"/>
    </row>
    <row r="22" ht="49" customHeight="1" spans="1:6">
      <c r="A22" s="14"/>
      <c r="B22" s="14" t="s">
        <v>426</v>
      </c>
      <c r="C22" s="14" t="s">
        <v>427</v>
      </c>
      <c r="D22" s="85" t="s">
        <v>428</v>
      </c>
      <c r="E22" s="80" t="s">
        <v>429</v>
      </c>
      <c r="F22" s="79"/>
    </row>
  </sheetData>
  <mergeCells count="15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2"/>
    <mergeCell ref="B13:B16"/>
    <mergeCell ref="B17:B21"/>
    <mergeCell ref="C18:C19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2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workbookViewId="0">
      <selection activeCell="E13" sqref="E13:E2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72" t="s">
        <v>389</v>
      </c>
      <c r="B2" s="72"/>
      <c r="C2" s="72"/>
      <c r="D2" s="72"/>
      <c r="E2" s="72"/>
      <c r="F2" s="72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73"/>
    </row>
    <row r="5" ht="24" customHeight="1" spans="1:6">
      <c r="A5" s="9" t="s">
        <v>390</v>
      </c>
      <c r="B5" s="10"/>
      <c r="C5" s="10"/>
      <c r="D5" s="15" t="s">
        <v>364</v>
      </c>
      <c r="E5" s="15"/>
      <c r="F5" s="15"/>
    </row>
    <row r="6" ht="24" customHeight="1" spans="1:6">
      <c r="A6" s="12" t="s">
        <v>391</v>
      </c>
      <c r="B6" s="13"/>
      <c r="C6" s="13"/>
      <c r="D6" s="14" t="s">
        <v>144</v>
      </c>
      <c r="E6" s="14"/>
      <c r="F6" s="14"/>
    </row>
    <row r="7" ht="24" customHeight="1" spans="1:6">
      <c r="A7" s="17" t="s">
        <v>392</v>
      </c>
      <c r="B7" s="18"/>
      <c r="C7" s="19"/>
      <c r="D7" s="20" t="s">
        <v>393</v>
      </c>
      <c r="E7" s="14">
        <v>6</v>
      </c>
      <c r="F7" s="14"/>
    </row>
    <row r="8" ht="24" customHeight="1" spans="1:6">
      <c r="A8" s="21"/>
      <c r="B8" s="22"/>
      <c r="C8" s="23"/>
      <c r="D8" s="20" t="s">
        <v>394</v>
      </c>
      <c r="E8" s="14">
        <v>6</v>
      </c>
      <c r="F8" s="14"/>
    </row>
    <row r="9" ht="24" customHeight="1" spans="1:6">
      <c r="A9" s="24"/>
      <c r="B9" s="74"/>
      <c r="C9" s="23"/>
      <c r="D9" s="20" t="s">
        <v>395</v>
      </c>
      <c r="E9" s="75"/>
      <c r="F9" s="76"/>
    </row>
    <row r="10" ht="33" customHeight="1" spans="1:6">
      <c r="A10" s="15" t="s">
        <v>396</v>
      </c>
      <c r="B10" s="20" t="s">
        <v>365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49" customHeight="1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158</v>
      </c>
    </row>
    <row r="13" ht="49" customHeight="1" spans="1:6">
      <c r="A13" s="14"/>
      <c r="B13" s="14" t="s">
        <v>403</v>
      </c>
      <c r="C13" s="14" t="s">
        <v>404</v>
      </c>
      <c r="D13" s="85" t="s">
        <v>436</v>
      </c>
      <c r="E13" s="80" t="s">
        <v>437</v>
      </c>
      <c r="F13" s="79"/>
    </row>
    <row r="14" ht="49" customHeight="1" spans="1:6">
      <c r="A14" s="14"/>
      <c r="B14" s="15"/>
      <c r="C14" s="14" t="s">
        <v>407</v>
      </c>
      <c r="D14" s="85" t="s">
        <v>438</v>
      </c>
      <c r="E14" s="80">
        <v>1</v>
      </c>
      <c r="F14" s="79"/>
    </row>
    <row r="15" ht="49" customHeight="1" spans="1:6">
      <c r="A15" s="14"/>
      <c r="B15" s="15"/>
      <c r="C15" s="14" t="s">
        <v>411</v>
      </c>
      <c r="D15" s="85" t="s">
        <v>412</v>
      </c>
      <c r="E15" s="80" t="s">
        <v>439</v>
      </c>
      <c r="F15" s="79"/>
    </row>
    <row r="16" ht="49" customHeight="1" spans="1:6">
      <c r="A16" s="14"/>
      <c r="B16" s="15"/>
      <c r="C16" s="14" t="s">
        <v>414</v>
      </c>
      <c r="D16" s="85" t="s">
        <v>415</v>
      </c>
      <c r="E16" s="80" t="s">
        <v>415</v>
      </c>
      <c r="F16" s="79"/>
    </row>
    <row r="17" ht="49" customHeight="1" spans="1:6">
      <c r="A17" s="14"/>
      <c r="B17" s="14" t="s">
        <v>416</v>
      </c>
      <c r="C17" s="14" t="s">
        <v>417</v>
      </c>
      <c r="D17" s="85" t="s">
        <v>415</v>
      </c>
      <c r="E17" s="80" t="s">
        <v>415</v>
      </c>
      <c r="F17" s="79"/>
    </row>
    <row r="18" ht="49" customHeight="1" spans="1:6">
      <c r="A18" s="14"/>
      <c r="B18" s="14"/>
      <c r="C18" s="82" t="s">
        <v>418</v>
      </c>
      <c r="D18" s="85" t="s">
        <v>440</v>
      </c>
      <c r="E18" s="80" t="s">
        <v>441</v>
      </c>
      <c r="F18" s="79"/>
    </row>
    <row r="19" ht="49" customHeight="1" spans="1:6">
      <c r="A19" s="14"/>
      <c r="B19" s="15"/>
      <c r="C19" s="14" t="s">
        <v>421</v>
      </c>
      <c r="D19" s="85" t="s">
        <v>415</v>
      </c>
      <c r="E19" s="80" t="s">
        <v>415</v>
      </c>
      <c r="F19" s="79"/>
    </row>
    <row r="20" ht="49" customHeight="1" spans="1:6">
      <c r="A20" s="14"/>
      <c r="B20" s="15"/>
      <c r="C20" s="82" t="s">
        <v>424</v>
      </c>
      <c r="D20" s="85" t="s">
        <v>442</v>
      </c>
      <c r="E20" s="80" t="s">
        <v>443</v>
      </c>
      <c r="F20" s="79"/>
    </row>
    <row r="21" ht="49" customHeight="1" spans="1:6">
      <c r="A21" s="14"/>
      <c r="B21" s="14" t="s">
        <v>426</v>
      </c>
      <c r="C21" s="14" t="s">
        <v>427</v>
      </c>
      <c r="D21" s="85" t="s">
        <v>444</v>
      </c>
      <c r="E21" s="80" t="s">
        <v>445</v>
      </c>
      <c r="F21" s="79"/>
    </row>
  </sheetData>
  <mergeCells count="14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1"/>
    <mergeCell ref="B13:B16"/>
    <mergeCell ref="B17:B2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2" orientation="portrait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workbookViewId="0">
      <selection activeCell="E18" sqref="E18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72" t="s">
        <v>389</v>
      </c>
      <c r="B2" s="72"/>
      <c r="C2" s="72"/>
      <c r="D2" s="72"/>
      <c r="E2" s="72"/>
      <c r="F2" s="72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73"/>
    </row>
    <row r="5" ht="24" customHeight="1" spans="1:6">
      <c r="A5" s="9" t="s">
        <v>390</v>
      </c>
      <c r="B5" s="10"/>
      <c r="C5" s="10"/>
      <c r="D5" s="15" t="s">
        <v>362</v>
      </c>
      <c r="E5" s="15"/>
      <c r="F5" s="15"/>
    </row>
    <row r="6" ht="24" customHeight="1" spans="1:6">
      <c r="A6" s="12" t="s">
        <v>391</v>
      </c>
      <c r="B6" s="13"/>
      <c r="C6" s="13"/>
      <c r="D6" s="14" t="s">
        <v>144</v>
      </c>
      <c r="E6" s="14"/>
      <c r="F6" s="14"/>
    </row>
    <row r="7" ht="24" customHeight="1" spans="1:6">
      <c r="A7" s="17" t="s">
        <v>392</v>
      </c>
      <c r="B7" s="18"/>
      <c r="C7" s="19"/>
      <c r="D7" s="20" t="s">
        <v>393</v>
      </c>
      <c r="E7" s="14">
        <v>5.5</v>
      </c>
      <c r="F7" s="14"/>
    </row>
    <row r="8" ht="24" customHeight="1" spans="1:6">
      <c r="A8" s="21"/>
      <c r="B8" s="22"/>
      <c r="C8" s="23"/>
      <c r="D8" s="20" t="s">
        <v>394</v>
      </c>
      <c r="E8" s="14">
        <v>5.5</v>
      </c>
      <c r="F8" s="14"/>
    </row>
    <row r="9" ht="24" customHeight="1" spans="1:6">
      <c r="A9" s="24"/>
      <c r="B9" s="74"/>
      <c r="C9" s="23"/>
      <c r="D9" s="20" t="s">
        <v>395</v>
      </c>
      <c r="E9" s="75"/>
      <c r="F9" s="76"/>
    </row>
    <row r="10" ht="33" customHeight="1" spans="1:6">
      <c r="A10" s="15" t="s">
        <v>396</v>
      </c>
      <c r="B10" s="20" t="s">
        <v>363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49" customHeight="1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158</v>
      </c>
    </row>
    <row r="13" ht="49" customHeight="1" spans="1:6">
      <c r="A13" s="14"/>
      <c r="B13" s="14" t="s">
        <v>403</v>
      </c>
      <c r="C13" s="14" t="s">
        <v>404</v>
      </c>
      <c r="D13" s="77" t="s">
        <v>446</v>
      </c>
      <c r="E13" s="84" t="s">
        <v>437</v>
      </c>
      <c r="F13" s="79"/>
    </row>
    <row r="14" ht="49" customHeight="1" spans="1:6">
      <c r="A14" s="14"/>
      <c r="B14" s="15"/>
      <c r="C14" s="14" t="s">
        <v>407</v>
      </c>
      <c r="D14" s="77" t="s">
        <v>447</v>
      </c>
      <c r="E14" s="84">
        <v>1</v>
      </c>
      <c r="F14" s="79"/>
    </row>
    <row r="15" ht="49" customHeight="1" spans="1:6">
      <c r="A15" s="14"/>
      <c r="B15" s="15"/>
      <c r="C15" s="14" t="s">
        <v>411</v>
      </c>
      <c r="D15" s="77" t="s">
        <v>448</v>
      </c>
      <c r="E15" s="84">
        <v>1</v>
      </c>
      <c r="F15" s="79"/>
    </row>
    <row r="16" ht="49" customHeight="1" spans="1:6">
      <c r="A16" s="14"/>
      <c r="B16" s="15"/>
      <c r="C16" s="14" t="s">
        <v>414</v>
      </c>
      <c r="D16" s="77" t="s">
        <v>415</v>
      </c>
      <c r="E16" s="84"/>
      <c r="F16" s="79"/>
    </row>
    <row r="17" ht="49" customHeight="1" spans="1:6">
      <c r="A17" s="14"/>
      <c r="B17" s="14" t="s">
        <v>416</v>
      </c>
      <c r="C17" s="14" t="s">
        <v>417</v>
      </c>
      <c r="D17" s="77" t="s">
        <v>415</v>
      </c>
      <c r="E17" s="84" t="s">
        <v>449</v>
      </c>
      <c r="F17" s="79"/>
    </row>
    <row r="18" ht="49" customHeight="1" spans="1:6">
      <c r="A18" s="14"/>
      <c r="B18" s="14"/>
      <c r="C18" s="82" t="s">
        <v>418</v>
      </c>
      <c r="D18" s="77" t="s">
        <v>450</v>
      </c>
      <c r="E18" s="84" t="s">
        <v>451</v>
      </c>
      <c r="F18" s="79"/>
    </row>
    <row r="19" ht="49" customHeight="1" spans="1:6">
      <c r="A19" s="14"/>
      <c r="B19" s="15"/>
      <c r="C19" s="14" t="s">
        <v>421</v>
      </c>
      <c r="D19" s="77" t="s">
        <v>415</v>
      </c>
      <c r="E19" s="84"/>
      <c r="F19" s="79"/>
    </row>
    <row r="20" ht="49" customHeight="1" spans="1:6">
      <c r="A20" s="14"/>
      <c r="B20" s="15"/>
      <c r="C20" s="82" t="s">
        <v>424</v>
      </c>
      <c r="D20" s="85" t="s">
        <v>452</v>
      </c>
      <c r="E20" s="84" t="s">
        <v>423</v>
      </c>
      <c r="F20" s="79"/>
    </row>
    <row r="21" ht="49" customHeight="1" spans="1:6">
      <c r="A21" s="14"/>
      <c r="B21" s="14" t="s">
        <v>426</v>
      </c>
      <c r="C21" s="14" t="s">
        <v>427</v>
      </c>
      <c r="D21" s="85" t="s">
        <v>453</v>
      </c>
      <c r="E21" s="84" t="s">
        <v>454</v>
      </c>
      <c r="F21" s="79"/>
    </row>
  </sheetData>
  <mergeCells count="14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1"/>
    <mergeCell ref="B13:B16"/>
    <mergeCell ref="B17:B2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2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workbookViewId="0">
      <selection activeCell="D23" sqref="D23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72" t="s">
        <v>389</v>
      </c>
      <c r="B2" s="72"/>
      <c r="C2" s="72"/>
      <c r="D2" s="72"/>
      <c r="E2" s="72"/>
      <c r="F2" s="72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73"/>
    </row>
    <row r="5" ht="24" customHeight="1" spans="1:6">
      <c r="A5" s="9" t="s">
        <v>390</v>
      </c>
      <c r="B5" s="10"/>
      <c r="C5" s="10"/>
      <c r="D5" s="15" t="s">
        <v>366</v>
      </c>
      <c r="E5" s="15"/>
      <c r="F5" s="15"/>
    </row>
    <row r="6" ht="24" customHeight="1" spans="1:6">
      <c r="A6" s="12" t="s">
        <v>391</v>
      </c>
      <c r="B6" s="13"/>
      <c r="C6" s="13"/>
      <c r="D6" s="14" t="s">
        <v>144</v>
      </c>
      <c r="E6" s="14"/>
      <c r="F6" s="14"/>
    </row>
    <row r="7" ht="24" customHeight="1" spans="1:6">
      <c r="A7" s="17" t="s">
        <v>392</v>
      </c>
      <c r="B7" s="18"/>
      <c r="C7" s="19"/>
      <c r="D7" s="20" t="s">
        <v>393</v>
      </c>
      <c r="E7" s="14">
        <v>9</v>
      </c>
      <c r="F7" s="14"/>
    </row>
    <row r="8" ht="24" customHeight="1" spans="1:6">
      <c r="A8" s="21"/>
      <c r="B8" s="22"/>
      <c r="C8" s="23"/>
      <c r="D8" s="20" t="s">
        <v>394</v>
      </c>
      <c r="E8" s="14">
        <v>9</v>
      </c>
      <c r="F8" s="14"/>
    </row>
    <row r="9" ht="24" customHeight="1" spans="1:6">
      <c r="A9" s="24"/>
      <c r="B9" s="74"/>
      <c r="C9" s="23"/>
      <c r="D9" s="20" t="s">
        <v>395</v>
      </c>
      <c r="E9" s="75"/>
      <c r="F9" s="76"/>
    </row>
    <row r="10" ht="33" customHeight="1" spans="1:6">
      <c r="A10" s="15" t="s">
        <v>396</v>
      </c>
      <c r="B10" s="20" t="s">
        <v>455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49" customHeight="1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158</v>
      </c>
    </row>
    <row r="13" ht="49" customHeight="1" spans="1:6">
      <c r="A13" s="14"/>
      <c r="B13" s="14" t="s">
        <v>403</v>
      </c>
      <c r="C13" s="14" t="s">
        <v>404</v>
      </c>
      <c r="D13" s="77" t="s">
        <v>456</v>
      </c>
      <c r="E13" s="84" t="s">
        <v>457</v>
      </c>
      <c r="F13" s="79"/>
    </row>
    <row r="14" ht="49" customHeight="1" spans="1:6">
      <c r="A14" s="14"/>
      <c r="B14" s="15"/>
      <c r="C14" s="14" t="s">
        <v>407</v>
      </c>
      <c r="D14" s="77" t="s">
        <v>447</v>
      </c>
      <c r="E14" s="84">
        <v>1</v>
      </c>
      <c r="F14" s="79"/>
    </row>
    <row r="15" ht="49" customHeight="1" spans="1:6">
      <c r="A15" s="14"/>
      <c r="B15" s="15"/>
      <c r="C15" s="14" t="s">
        <v>411</v>
      </c>
      <c r="D15" s="77" t="s">
        <v>448</v>
      </c>
      <c r="E15" s="84">
        <v>1</v>
      </c>
      <c r="F15" s="79"/>
    </row>
    <row r="16" ht="49" customHeight="1" spans="1:6">
      <c r="A16" s="14"/>
      <c r="B16" s="15"/>
      <c r="C16" s="14" t="s">
        <v>414</v>
      </c>
      <c r="D16" s="77" t="s">
        <v>458</v>
      </c>
      <c r="E16" s="81" t="s">
        <v>459</v>
      </c>
      <c r="F16" s="79"/>
    </row>
    <row r="17" ht="49" customHeight="1" spans="1:6">
      <c r="A17" s="14"/>
      <c r="B17" s="14" t="s">
        <v>416</v>
      </c>
      <c r="C17" s="14" t="s">
        <v>417</v>
      </c>
      <c r="D17" s="77" t="s">
        <v>415</v>
      </c>
      <c r="E17" s="84" t="s">
        <v>415</v>
      </c>
      <c r="F17" s="79"/>
    </row>
    <row r="18" ht="49" customHeight="1" spans="1:6">
      <c r="A18" s="14"/>
      <c r="B18" s="14"/>
      <c r="C18" s="82" t="s">
        <v>418</v>
      </c>
      <c r="D18" s="77" t="s">
        <v>460</v>
      </c>
      <c r="E18" s="84" t="s">
        <v>441</v>
      </c>
      <c r="F18" s="79"/>
    </row>
    <row r="19" ht="49" customHeight="1" spans="1:6">
      <c r="A19" s="14"/>
      <c r="B19" s="15"/>
      <c r="C19" s="14" t="s">
        <v>421</v>
      </c>
      <c r="D19" s="77" t="s">
        <v>415</v>
      </c>
      <c r="E19" s="84" t="s">
        <v>415</v>
      </c>
      <c r="F19" s="79"/>
    </row>
    <row r="20" ht="49" customHeight="1" spans="1:6">
      <c r="A20" s="14"/>
      <c r="B20" s="15"/>
      <c r="C20" s="82" t="s">
        <v>424</v>
      </c>
      <c r="D20" s="85" t="s">
        <v>461</v>
      </c>
      <c r="E20" s="84" t="s">
        <v>423</v>
      </c>
      <c r="F20" s="79"/>
    </row>
    <row r="21" ht="49" customHeight="1" spans="1:6">
      <c r="A21" s="14"/>
      <c r="B21" s="14" t="s">
        <v>426</v>
      </c>
      <c r="C21" s="14" t="s">
        <v>427</v>
      </c>
      <c r="D21" s="85" t="s">
        <v>462</v>
      </c>
      <c r="E21" s="84" t="s">
        <v>445</v>
      </c>
      <c r="F21" s="79"/>
    </row>
  </sheetData>
  <mergeCells count="14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1"/>
    <mergeCell ref="B13:B16"/>
    <mergeCell ref="B17:B2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2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opLeftCell="A7" workbookViewId="0">
      <selection activeCell="L16" sqref="L16"/>
    </sheetView>
  </sheetViews>
  <sheetFormatPr defaultColWidth="9.33333333333333" defaultRowHeight="11.25"/>
  <cols>
    <col min="1" max="1" width="19.3333333333333" style="170" customWidth="1"/>
    <col min="2" max="9" width="9.33333333333333" style="170"/>
    <col min="10" max="10" width="31.3333333333333" style="170" customWidth="1"/>
    <col min="11" max="11" width="14.3333333333333" style="170" customWidth="1"/>
    <col min="12" max="12" width="84.8333333333333" style="170" customWidth="1"/>
    <col min="13" max="16384" width="9.33333333333333" style="170"/>
  </cols>
  <sheetData>
    <row r="1" ht="33" customHeight="1" spans="1:12">
      <c r="A1" s="171" t="s">
        <v>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ht="17" customHeight="1"/>
    <row r="3" s="168" customFormat="1" ht="30" customHeight="1" spans="1:12">
      <c r="A3" s="172" t="s">
        <v>6</v>
      </c>
      <c r="B3" s="172" t="s">
        <v>7</v>
      </c>
      <c r="C3" s="172"/>
      <c r="D3" s="172"/>
      <c r="E3" s="172"/>
      <c r="F3" s="172"/>
      <c r="G3" s="172"/>
      <c r="H3" s="172"/>
      <c r="I3" s="172"/>
      <c r="J3" s="172"/>
      <c r="K3" s="182" t="s">
        <v>8</v>
      </c>
      <c r="L3" s="182" t="s">
        <v>9</v>
      </c>
    </row>
    <row r="4" s="169" customFormat="1" ht="25" customHeight="1" spans="1:12">
      <c r="A4" s="173" t="s">
        <v>10</v>
      </c>
      <c r="B4" s="174" t="s">
        <v>11</v>
      </c>
      <c r="C4" s="174"/>
      <c r="D4" s="174"/>
      <c r="E4" s="174"/>
      <c r="F4" s="174"/>
      <c r="G4" s="174"/>
      <c r="H4" s="174"/>
      <c r="I4" s="174"/>
      <c r="J4" s="174"/>
      <c r="K4" s="173" t="s">
        <v>12</v>
      </c>
      <c r="L4" s="173"/>
    </row>
    <row r="5" s="169" customFormat="1" ht="25" customHeight="1" spans="1:12">
      <c r="A5" s="175" t="s">
        <v>13</v>
      </c>
      <c r="B5" s="176" t="s">
        <v>14</v>
      </c>
      <c r="C5" s="176"/>
      <c r="D5" s="176"/>
      <c r="E5" s="176"/>
      <c r="F5" s="176"/>
      <c r="G5" s="176"/>
      <c r="H5" s="176"/>
      <c r="I5" s="176"/>
      <c r="J5" s="176"/>
      <c r="K5" s="175" t="s">
        <v>12</v>
      </c>
      <c r="L5" s="175"/>
    </row>
    <row r="6" s="169" customFormat="1" ht="25" customHeight="1" spans="1:12">
      <c r="A6" s="175" t="s">
        <v>15</v>
      </c>
      <c r="B6" s="176" t="s">
        <v>16</v>
      </c>
      <c r="C6" s="176"/>
      <c r="D6" s="176"/>
      <c r="E6" s="176"/>
      <c r="F6" s="176"/>
      <c r="G6" s="176"/>
      <c r="H6" s="176"/>
      <c r="I6" s="176"/>
      <c r="J6" s="176"/>
      <c r="K6" s="173" t="s">
        <v>12</v>
      </c>
      <c r="L6" s="175"/>
    </row>
    <row r="7" s="169" customFormat="1" ht="25" customHeight="1" spans="1:12">
      <c r="A7" s="175" t="s">
        <v>17</v>
      </c>
      <c r="B7" s="176" t="s">
        <v>18</v>
      </c>
      <c r="C7" s="176"/>
      <c r="D7" s="176"/>
      <c r="E7" s="176"/>
      <c r="F7" s="176"/>
      <c r="G7" s="176"/>
      <c r="H7" s="176"/>
      <c r="I7" s="176"/>
      <c r="J7" s="176"/>
      <c r="K7" s="175" t="s">
        <v>12</v>
      </c>
      <c r="L7" s="175"/>
    </row>
    <row r="8" s="169" customFormat="1" ht="25" customHeight="1" spans="1:12">
      <c r="A8" s="175" t="s">
        <v>19</v>
      </c>
      <c r="B8" s="176" t="s">
        <v>20</v>
      </c>
      <c r="C8" s="176"/>
      <c r="D8" s="176"/>
      <c r="E8" s="176"/>
      <c r="F8" s="176"/>
      <c r="G8" s="176"/>
      <c r="H8" s="176"/>
      <c r="I8" s="176"/>
      <c r="J8" s="176"/>
      <c r="K8" s="173" t="s">
        <v>12</v>
      </c>
      <c r="L8" s="175"/>
    </row>
    <row r="9" s="169" customFormat="1" ht="25" customHeight="1" spans="1:12">
      <c r="A9" s="175" t="s">
        <v>21</v>
      </c>
      <c r="B9" s="176" t="s">
        <v>22</v>
      </c>
      <c r="C9" s="176"/>
      <c r="D9" s="176"/>
      <c r="E9" s="176"/>
      <c r="F9" s="176"/>
      <c r="G9" s="176"/>
      <c r="H9" s="176"/>
      <c r="I9" s="176"/>
      <c r="J9" s="176"/>
      <c r="K9" s="175" t="s">
        <v>12</v>
      </c>
      <c r="L9" s="175"/>
    </row>
    <row r="10" s="169" customFormat="1" ht="25" customHeight="1" spans="1:12">
      <c r="A10" s="175" t="s">
        <v>23</v>
      </c>
      <c r="B10" s="176" t="s">
        <v>24</v>
      </c>
      <c r="C10" s="176"/>
      <c r="D10" s="176"/>
      <c r="E10" s="176"/>
      <c r="F10" s="176"/>
      <c r="G10" s="176"/>
      <c r="H10" s="176"/>
      <c r="I10" s="176"/>
      <c r="J10" s="176"/>
      <c r="K10" s="173" t="s">
        <v>12</v>
      </c>
      <c r="L10" s="175"/>
    </row>
    <row r="11" s="169" customFormat="1" ht="25" customHeight="1" spans="1:12">
      <c r="A11" s="175" t="s">
        <v>25</v>
      </c>
      <c r="B11" s="176" t="s">
        <v>26</v>
      </c>
      <c r="C11" s="176"/>
      <c r="D11" s="176"/>
      <c r="E11" s="176"/>
      <c r="F11" s="176"/>
      <c r="G11" s="176"/>
      <c r="H11" s="176"/>
      <c r="I11" s="176"/>
      <c r="J11" s="176"/>
      <c r="K11" s="175" t="s">
        <v>12</v>
      </c>
      <c r="L11" s="175"/>
    </row>
    <row r="12" s="169" customFormat="1" ht="25" customHeight="1" spans="1:12">
      <c r="A12" s="175" t="s">
        <v>27</v>
      </c>
      <c r="B12" s="176" t="s">
        <v>28</v>
      </c>
      <c r="C12" s="176"/>
      <c r="D12" s="176"/>
      <c r="E12" s="176"/>
      <c r="F12" s="176"/>
      <c r="G12" s="176"/>
      <c r="H12" s="176"/>
      <c r="I12" s="176"/>
      <c r="J12" s="176"/>
      <c r="K12" s="175" t="s">
        <v>29</v>
      </c>
      <c r="L12" s="183" t="s">
        <v>30</v>
      </c>
    </row>
    <row r="13" s="169" customFormat="1" ht="25" customHeight="1" spans="1:12">
      <c r="A13" s="175" t="s">
        <v>31</v>
      </c>
      <c r="B13" s="176" t="s">
        <v>32</v>
      </c>
      <c r="C13" s="176"/>
      <c r="D13" s="176"/>
      <c r="E13" s="176"/>
      <c r="F13" s="176"/>
      <c r="G13" s="176"/>
      <c r="H13" s="176"/>
      <c r="I13" s="176"/>
      <c r="J13" s="176"/>
      <c r="K13" s="175" t="s">
        <v>12</v>
      </c>
      <c r="L13" s="183"/>
    </row>
    <row r="14" s="169" customFormat="1" ht="25" customHeight="1" spans="1:12">
      <c r="A14" s="175" t="s">
        <v>33</v>
      </c>
      <c r="B14" s="176" t="s">
        <v>34</v>
      </c>
      <c r="C14" s="176"/>
      <c r="D14" s="176"/>
      <c r="E14" s="176"/>
      <c r="F14" s="176"/>
      <c r="G14" s="176"/>
      <c r="H14" s="176"/>
      <c r="I14" s="176"/>
      <c r="J14" s="176"/>
      <c r="K14" s="173" t="s">
        <v>29</v>
      </c>
      <c r="L14" s="183" t="s">
        <v>35</v>
      </c>
    </row>
    <row r="15" ht="25" customHeight="1" spans="1:12">
      <c r="A15" s="175" t="s">
        <v>36</v>
      </c>
      <c r="B15" s="177" t="s">
        <v>37</v>
      </c>
      <c r="C15" s="177"/>
      <c r="D15" s="177"/>
      <c r="E15" s="177"/>
      <c r="F15" s="177"/>
      <c r="G15" s="177"/>
      <c r="H15" s="177"/>
      <c r="I15" s="177"/>
      <c r="J15" s="177"/>
      <c r="K15" s="175" t="s">
        <v>12</v>
      </c>
      <c r="L15" s="184"/>
    </row>
    <row r="16" ht="25" customHeight="1" spans="1:12">
      <c r="A16" s="178" t="s">
        <v>38</v>
      </c>
      <c r="B16" s="179" t="s">
        <v>39</v>
      </c>
      <c r="C16" s="179"/>
      <c r="D16" s="179"/>
      <c r="E16" s="179"/>
      <c r="F16" s="179"/>
      <c r="G16" s="179"/>
      <c r="H16" s="179"/>
      <c r="I16" s="179"/>
      <c r="J16" s="179"/>
      <c r="K16" s="173" t="s">
        <v>12</v>
      </c>
      <c r="L16" s="185"/>
    </row>
    <row r="17" ht="25" customHeight="1" spans="1:12">
      <c r="A17" s="178" t="s">
        <v>40</v>
      </c>
      <c r="B17" s="179" t="s">
        <v>41</v>
      </c>
      <c r="C17" s="179"/>
      <c r="D17" s="179"/>
      <c r="E17" s="179"/>
      <c r="F17" s="179"/>
      <c r="G17" s="179"/>
      <c r="H17" s="179"/>
      <c r="I17" s="179"/>
      <c r="J17" s="179"/>
      <c r="K17" s="175" t="s">
        <v>12</v>
      </c>
      <c r="L17" s="183"/>
    </row>
    <row r="18" ht="25" customHeight="1" spans="1:12">
      <c r="A18" s="178" t="s">
        <v>42</v>
      </c>
      <c r="B18" s="179" t="s">
        <v>43</v>
      </c>
      <c r="C18" s="179"/>
      <c r="D18" s="179"/>
      <c r="E18" s="179"/>
      <c r="F18" s="179"/>
      <c r="G18" s="179"/>
      <c r="H18" s="179"/>
      <c r="I18" s="179"/>
      <c r="J18" s="179"/>
      <c r="K18" s="173" t="s">
        <v>29</v>
      </c>
      <c r="L18" s="183" t="s">
        <v>44</v>
      </c>
    </row>
    <row r="19" spans="1:12">
      <c r="A19" s="180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</row>
    <row r="20" ht="30" customHeight="1" spans="1:12">
      <c r="A20" s="181" t="s">
        <v>45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workbookViewId="0">
      <selection activeCell="D16" sqref="D16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72" t="s">
        <v>389</v>
      </c>
      <c r="B2" s="72"/>
      <c r="C2" s="72"/>
      <c r="D2" s="72"/>
      <c r="E2" s="72"/>
      <c r="F2" s="72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73"/>
    </row>
    <row r="5" ht="24" customHeight="1" spans="1:6">
      <c r="A5" s="9" t="s">
        <v>390</v>
      </c>
      <c r="B5" s="10"/>
      <c r="C5" s="10"/>
      <c r="D5" s="15" t="s">
        <v>352</v>
      </c>
      <c r="E5" s="15"/>
      <c r="F5" s="15"/>
    </row>
    <row r="6" ht="24" customHeight="1" spans="1:6">
      <c r="A6" s="12" t="s">
        <v>391</v>
      </c>
      <c r="B6" s="13"/>
      <c r="C6" s="13"/>
      <c r="D6" s="14" t="s">
        <v>144</v>
      </c>
      <c r="E6" s="14"/>
      <c r="F6" s="14"/>
    </row>
    <row r="7" ht="24" customHeight="1" spans="1:6">
      <c r="A7" s="17" t="s">
        <v>392</v>
      </c>
      <c r="B7" s="18"/>
      <c r="C7" s="19"/>
      <c r="D7" s="20" t="s">
        <v>393</v>
      </c>
      <c r="E7" s="14">
        <v>11</v>
      </c>
      <c r="F7" s="14"/>
    </row>
    <row r="8" ht="24" customHeight="1" spans="1:6">
      <c r="A8" s="21"/>
      <c r="B8" s="22"/>
      <c r="C8" s="23"/>
      <c r="D8" s="20" t="s">
        <v>394</v>
      </c>
      <c r="E8" s="14">
        <v>11</v>
      </c>
      <c r="F8" s="14"/>
    </row>
    <row r="9" ht="24" customHeight="1" spans="1:6">
      <c r="A9" s="24"/>
      <c r="B9" s="74"/>
      <c r="C9" s="23"/>
      <c r="D9" s="20" t="s">
        <v>395</v>
      </c>
      <c r="E9" s="75"/>
      <c r="F9" s="76"/>
    </row>
    <row r="10" ht="33" customHeight="1" spans="1:6">
      <c r="A10" s="15" t="s">
        <v>396</v>
      </c>
      <c r="B10" s="20" t="s">
        <v>463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49" customHeight="1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158</v>
      </c>
    </row>
    <row r="13" ht="49" customHeight="1" spans="1:6">
      <c r="A13" s="14"/>
      <c r="B13" s="14" t="s">
        <v>403</v>
      </c>
      <c r="C13" s="14" t="s">
        <v>404</v>
      </c>
      <c r="D13" s="77" t="s">
        <v>464</v>
      </c>
      <c r="E13" s="84" t="s">
        <v>465</v>
      </c>
      <c r="F13" s="79"/>
    </row>
    <row r="14" ht="49" customHeight="1" spans="1:6">
      <c r="A14" s="14"/>
      <c r="B14" s="15"/>
      <c r="C14" s="14" t="s">
        <v>407</v>
      </c>
      <c r="D14" s="77" t="s">
        <v>447</v>
      </c>
      <c r="E14" s="84">
        <v>1</v>
      </c>
      <c r="F14" s="79"/>
    </row>
    <row r="15" ht="49" customHeight="1" spans="1:6">
      <c r="A15" s="14"/>
      <c r="B15" s="15"/>
      <c r="C15" s="14" t="s">
        <v>411</v>
      </c>
      <c r="D15" s="77" t="s">
        <v>448</v>
      </c>
      <c r="E15" s="84">
        <v>1</v>
      </c>
      <c r="F15" s="79"/>
    </row>
    <row r="16" ht="49" customHeight="1" spans="1:6">
      <c r="A16" s="14"/>
      <c r="B16" s="15"/>
      <c r="C16" s="14" t="s">
        <v>414</v>
      </c>
      <c r="D16" s="77" t="s">
        <v>466</v>
      </c>
      <c r="E16" s="81" t="s">
        <v>467</v>
      </c>
      <c r="F16" s="79"/>
    </row>
    <row r="17" ht="49" customHeight="1" spans="1:6">
      <c r="A17" s="14"/>
      <c r="B17" s="14" t="s">
        <v>416</v>
      </c>
      <c r="C17" s="14" t="s">
        <v>417</v>
      </c>
      <c r="D17" s="77" t="s">
        <v>415</v>
      </c>
      <c r="E17" s="84" t="s">
        <v>415</v>
      </c>
      <c r="F17" s="79"/>
    </row>
    <row r="18" ht="49" customHeight="1" spans="1:6">
      <c r="A18" s="14"/>
      <c r="B18" s="14"/>
      <c r="C18" s="82" t="s">
        <v>418</v>
      </c>
      <c r="D18" s="77" t="s">
        <v>460</v>
      </c>
      <c r="E18" s="84" t="s">
        <v>441</v>
      </c>
      <c r="F18" s="79"/>
    </row>
    <row r="19" ht="49" customHeight="1" spans="1:6">
      <c r="A19" s="14"/>
      <c r="B19" s="15"/>
      <c r="C19" s="14" t="s">
        <v>421</v>
      </c>
      <c r="D19" s="77" t="s">
        <v>415</v>
      </c>
      <c r="E19" s="84" t="s">
        <v>415</v>
      </c>
      <c r="F19" s="79"/>
    </row>
    <row r="20" ht="49" customHeight="1" spans="1:6">
      <c r="A20" s="14"/>
      <c r="B20" s="15"/>
      <c r="C20" s="82" t="s">
        <v>424</v>
      </c>
      <c r="D20" s="85" t="s">
        <v>468</v>
      </c>
      <c r="E20" s="84" t="s">
        <v>423</v>
      </c>
      <c r="F20" s="79"/>
    </row>
    <row r="21" ht="49" customHeight="1" spans="1:6">
      <c r="A21" s="14"/>
      <c r="B21" s="14" t="s">
        <v>426</v>
      </c>
      <c r="C21" s="14" t="s">
        <v>427</v>
      </c>
      <c r="D21" s="85" t="s">
        <v>469</v>
      </c>
      <c r="E21" s="84" t="s">
        <v>445</v>
      </c>
      <c r="F21" s="79"/>
    </row>
  </sheetData>
  <mergeCells count="14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1"/>
    <mergeCell ref="B13:B16"/>
    <mergeCell ref="B17:B2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2" orientation="portrait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topLeftCell="A11" workbookViewId="0">
      <selection activeCell="D18" sqref="D18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72" t="s">
        <v>389</v>
      </c>
      <c r="B2" s="72"/>
      <c r="C2" s="72"/>
      <c r="D2" s="72"/>
      <c r="E2" s="72"/>
      <c r="F2" s="72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73"/>
    </row>
    <row r="5" ht="24" customHeight="1" spans="1:6">
      <c r="A5" s="9" t="s">
        <v>390</v>
      </c>
      <c r="B5" s="10"/>
      <c r="C5" s="10"/>
      <c r="D5" s="15" t="s">
        <v>356</v>
      </c>
      <c r="E5" s="15"/>
      <c r="F5" s="15"/>
    </row>
    <row r="6" ht="24" customHeight="1" spans="1:6">
      <c r="A6" s="12" t="s">
        <v>391</v>
      </c>
      <c r="B6" s="13"/>
      <c r="C6" s="13"/>
      <c r="D6" s="14" t="s">
        <v>144</v>
      </c>
      <c r="E6" s="14"/>
      <c r="F6" s="14"/>
    </row>
    <row r="7" ht="24" customHeight="1" spans="1:6">
      <c r="A7" s="17" t="s">
        <v>392</v>
      </c>
      <c r="B7" s="18"/>
      <c r="C7" s="19"/>
      <c r="D7" s="20" t="s">
        <v>393</v>
      </c>
      <c r="E7" s="14">
        <v>15</v>
      </c>
      <c r="F7" s="14"/>
    </row>
    <row r="8" ht="24" customHeight="1" spans="1:6">
      <c r="A8" s="21"/>
      <c r="B8" s="22"/>
      <c r="C8" s="23"/>
      <c r="D8" s="20" t="s">
        <v>394</v>
      </c>
      <c r="E8" s="14">
        <v>15</v>
      </c>
      <c r="F8" s="14"/>
    </row>
    <row r="9" ht="24" customHeight="1" spans="1:6">
      <c r="A9" s="24"/>
      <c r="B9" s="74"/>
      <c r="C9" s="23"/>
      <c r="D9" s="20" t="s">
        <v>395</v>
      </c>
      <c r="E9" s="75"/>
      <c r="F9" s="76"/>
    </row>
    <row r="10" ht="33" customHeight="1" spans="1:6">
      <c r="A10" s="15" t="s">
        <v>396</v>
      </c>
      <c r="B10" s="20" t="s">
        <v>470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49" customHeight="1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158</v>
      </c>
    </row>
    <row r="13" ht="49" customHeight="1" spans="1:6">
      <c r="A13" s="14"/>
      <c r="B13" s="14" t="s">
        <v>403</v>
      </c>
      <c r="C13" s="14" t="s">
        <v>404</v>
      </c>
      <c r="D13" s="77" t="s">
        <v>471</v>
      </c>
      <c r="E13" s="84" t="s">
        <v>472</v>
      </c>
      <c r="F13" s="79"/>
    </row>
    <row r="14" ht="49" customHeight="1" spans="1:6">
      <c r="A14" s="14"/>
      <c r="B14" s="15"/>
      <c r="C14" s="14" t="s">
        <v>407</v>
      </c>
      <c r="D14" s="77" t="s">
        <v>447</v>
      </c>
      <c r="E14" s="84">
        <v>1</v>
      </c>
      <c r="F14" s="79"/>
    </row>
    <row r="15" ht="49" customHeight="1" spans="1:6">
      <c r="A15" s="14"/>
      <c r="B15" s="15"/>
      <c r="C15" s="14" t="s">
        <v>411</v>
      </c>
      <c r="D15" s="77" t="s">
        <v>412</v>
      </c>
      <c r="E15" s="84" t="s">
        <v>439</v>
      </c>
      <c r="F15" s="79"/>
    </row>
    <row r="16" ht="49" customHeight="1" spans="1:6">
      <c r="A16" s="14"/>
      <c r="B16" s="15"/>
      <c r="C16" s="14" t="s">
        <v>414</v>
      </c>
      <c r="D16" s="77" t="s">
        <v>473</v>
      </c>
      <c r="E16" s="81" t="s">
        <v>474</v>
      </c>
      <c r="F16" s="79"/>
    </row>
    <row r="17" ht="49" customHeight="1" spans="1:6">
      <c r="A17" s="14"/>
      <c r="B17" s="14" t="s">
        <v>416</v>
      </c>
      <c r="C17" s="14" t="s">
        <v>417</v>
      </c>
      <c r="D17" s="77" t="s">
        <v>415</v>
      </c>
      <c r="E17" s="84" t="s">
        <v>415</v>
      </c>
      <c r="F17" s="79"/>
    </row>
    <row r="18" ht="49" customHeight="1" spans="1:6">
      <c r="A18" s="14"/>
      <c r="B18" s="14"/>
      <c r="C18" s="82" t="s">
        <v>418</v>
      </c>
      <c r="D18" s="77" t="s">
        <v>475</v>
      </c>
      <c r="E18" s="84" t="s">
        <v>441</v>
      </c>
      <c r="F18" s="79"/>
    </row>
    <row r="19" ht="49" customHeight="1" spans="1:6">
      <c r="A19" s="14"/>
      <c r="B19" s="15"/>
      <c r="C19" s="14" t="s">
        <v>421</v>
      </c>
      <c r="D19" s="77" t="s">
        <v>415</v>
      </c>
      <c r="E19" s="84" t="s">
        <v>415</v>
      </c>
      <c r="F19" s="79"/>
    </row>
    <row r="20" ht="49" customHeight="1" spans="1:6">
      <c r="A20" s="14"/>
      <c r="B20" s="15"/>
      <c r="C20" s="82" t="s">
        <v>424</v>
      </c>
      <c r="D20" s="85" t="s">
        <v>476</v>
      </c>
      <c r="E20" s="84" t="s">
        <v>423</v>
      </c>
      <c r="F20" s="79"/>
    </row>
    <row r="21" ht="49" customHeight="1" spans="1:6">
      <c r="A21" s="14"/>
      <c r="B21" s="14" t="s">
        <v>426</v>
      </c>
      <c r="C21" s="14" t="s">
        <v>427</v>
      </c>
      <c r="D21" s="85" t="s">
        <v>477</v>
      </c>
      <c r="E21" s="84" t="s">
        <v>429</v>
      </c>
      <c r="F21" s="79"/>
    </row>
  </sheetData>
  <mergeCells count="14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1"/>
    <mergeCell ref="B13:B16"/>
    <mergeCell ref="B17:B2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2" orientation="portrait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workbookViewId="0">
      <selection activeCell="H16" sqref="H16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72" t="s">
        <v>389</v>
      </c>
      <c r="B2" s="72"/>
      <c r="C2" s="72"/>
      <c r="D2" s="72"/>
      <c r="E2" s="72"/>
      <c r="F2" s="72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73"/>
    </row>
    <row r="5" ht="24" customHeight="1" spans="1:6">
      <c r="A5" s="9" t="s">
        <v>390</v>
      </c>
      <c r="B5" s="10"/>
      <c r="C5" s="10"/>
      <c r="D5" s="15" t="s">
        <v>354</v>
      </c>
      <c r="E5" s="15"/>
      <c r="F5" s="15"/>
    </row>
    <row r="6" ht="24" customHeight="1" spans="1:6">
      <c r="A6" s="12" t="s">
        <v>391</v>
      </c>
      <c r="B6" s="13"/>
      <c r="C6" s="13"/>
      <c r="D6" s="14" t="s">
        <v>144</v>
      </c>
      <c r="E6" s="14"/>
      <c r="F6" s="14"/>
    </row>
    <row r="7" ht="24" customHeight="1" spans="1:6">
      <c r="A7" s="17" t="s">
        <v>392</v>
      </c>
      <c r="B7" s="18"/>
      <c r="C7" s="19"/>
      <c r="D7" s="20" t="s">
        <v>393</v>
      </c>
      <c r="E7" s="14">
        <v>32</v>
      </c>
      <c r="F7" s="14"/>
    </row>
    <row r="8" ht="24" customHeight="1" spans="1:6">
      <c r="A8" s="21"/>
      <c r="B8" s="22"/>
      <c r="C8" s="23"/>
      <c r="D8" s="20" t="s">
        <v>394</v>
      </c>
      <c r="E8" s="14">
        <v>32</v>
      </c>
      <c r="F8" s="14"/>
    </row>
    <row r="9" ht="24" customHeight="1" spans="1:6">
      <c r="A9" s="24"/>
      <c r="B9" s="74"/>
      <c r="C9" s="23"/>
      <c r="D9" s="20" t="s">
        <v>395</v>
      </c>
      <c r="E9" s="75"/>
      <c r="F9" s="76"/>
    </row>
    <row r="10" ht="33" customHeight="1" spans="1:6">
      <c r="A10" s="15" t="s">
        <v>396</v>
      </c>
      <c r="B10" s="20" t="s">
        <v>478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49" customHeight="1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158</v>
      </c>
    </row>
    <row r="13" ht="49" customHeight="1" spans="1:6">
      <c r="A13" s="14"/>
      <c r="B13" s="14" t="s">
        <v>403</v>
      </c>
      <c r="C13" s="14" t="s">
        <v>404</v>
      </c>
      <c r="D13" s="77" t="s">
        <v>479</v>
      </c>
      <c r="E13" s="80" t="s">
        <v>472</v>
      </c>
      <c r="F13" s="79"/>
    </row>
    <row r="14" ht="49" customHeight="1" spans="1:6">
      <c r="A14" s="14"/>
      <c r="B14" s="15"/>
      <c r="C14" s="14" t="s">
        <v>407</v>
      </c>
      <c r="D14" s="77" t="s">
        <v>480</v>
      </c>
      <c r="E14" s="80">
        <v>1</v>
      </c>
      <c r="F14" s="79"/>
    </row>
    <row r="15" ht="49" customHeight="1" spans="1:6">
      <c r="A15" s="14"/>
      <c r="B15" s="15"/>
      <c r="C15" s="14" t="s">
        <v>411</v>
      </c>
      <c r="D15" s="77" t="s">
        <v>412</v>
      </c>
      <c r="E15" s="80" t="s">
        <v>439</v>
      </c>
      <c r="F15" s="79"/>
    </row>
    <row r="16" ht="49" customHeight="1" spans="1:6">
      <c r="A16" s="14"/>
      <c r="B16" s="15"/>
      <c r="C16" s="14" t="s">
        <v>414</v>
      </c>
      <c r="D16" s="77" t="s">
        <v>481</v>
      </c>
      <c r="E16" s="81" t="s">
        <v>482</v>
      </c>
      <c r="F16" s="79"/>
    </row>
    <row r="17" ht="49" customHeight="1" spans="1:6">
      <c r="A17" s="14"/>
      <c r="B17" s="14" t="s">
        <v>416</v>
      </c>
      <c r="C17" s="14" t="s">
        <v>417</v>
      </c>
      <c r="D17" s="77" t="s">
        <v>415</v>
      </c>
      <c r="E17" s="80" t="s">
        <v>415</v>
      </c>
      <c r="F17" s="79"/>
    </row>
    <row r="18" ht="49" customHeight="1" spans="1:6">
      <c r="A18" s="14"/>
      <c r="B18" s="14"/>
      <c r="C18" s="82" t="s">
        <v>418</v>
      </c>
      <c r="D18" s="77" t="s">
        <v>483</v>
      </c>
      <c r="E18" s="81" t="s">
        <v>441</v>
      </c>
      <c r="F18" s="79"/>
    </row>
    <row r="19" ht="49" customHeight="1" spans="1:6">
      <c r="A19" s="14"/>
      <c r="B19" s="15"/>
      <c r="C19" s="14" t="s">
        <v>421</v>
      </c>
      <c r="D19" s="77" t="s">
        <v>415</v>
      </c>
      <c r="E19" s="80" t="s">
        <v>415</v>
      </c>
      <c r="F19" s="79"/>
    </row>
    <row r="20" ht="49" customHeight="1" spans="1:6">
      <c r="A20" s="14"/>
      <c r="B20" s="15"/>
      <c r="C20" s="82" t="s">
        <v>424</v>
      </c>
      <c r="D20" s="16" t="s">
        <v>484</v>
      </c>
      <c r="E20" s="83" t="s">
        <v>423</v>
      </c>
      <c r="F20" s="79"/>
    </row>
    <row r="21" ht="49" customHeight="1" spans="1:6">
      <c r="A21" s="14"/>
      <c r="B21" s="14" t="s">
        <v>426</v>
      </c>
      <c r="C21" s="14" t="s">
        <v>427</v>
      </c>
      <c r="D21" s="16" t="s">
        <v>485</v>
      </c>
      <c r="E21" s="15" t="s">
        <v>429</v>
      </c>
      <c r="F21" s="79"/>
    </row>
  </sheetData>
  <mergeCells count="14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1"/>
    <mergeCell ref="B13:B16"/>
    <mergeCell ref="B17:B2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2" orientation="portrait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topLeftCell="A11" workbookViewId="0">
      <selection activeCell="E13" sqref="E13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6" width="16" style="1" customWidth="1"/>
    <col min="7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6">
      <c r="A2" s="72" t="s">
        <v>389</v>
      </c>
      <c r="B2" s="72"/>
      <c r="C2" s="72"/>
      <c r="D2" s="72"/>
      <c r="E2" s="72"/>
      <c r="F2" s="72"/>
    </row>
    <row r="3" customHeight="1" spans="1:5">
      <c r="A3" s="5"/>
      <c r="B3" s="5"/>
      <c r="C3" s="5"/>
      <c r="D3" s="5"/>
      <c r="E3" s="5"/>
    </row>
    <row r="4" ht="21.75" customHeight="1" spans="1:6">
      <c r="A4" s="6"/>
      <c r="B4" s="7"/>
      <c r="C4" s="8"/>
      <c r="D4" s="8"/>
      <c r="F4" s="73"/>
    </row>
    <row r="5" ht="24" customHeight="1" spans="1:6">
      <c r="A5" s="9" t="s">
        <v>390</v>
      </c>
      <c r="B5" s="10"/>
      <c r="C5" s="10"/>
      <c r="D5" s="15" t="s">
        <v>348</v>
      </c>
      <c r="E5" s="15"/>
      <c r="F5" s="15"/>
    </row>
    <row r="6" ht="24" customHeight="1" spans="1:6">
      <c r="A6" s="12" t="s">
        <v>391</v>
      </c>
      <c r="B6" s="13"/>
      <c r="C6" s="13"/>
      <c r="D6" s="14" t="s">
        <v>144</v>
      </c>
      <c r="E6" s="14"/>
      <c r="F6" s="14"/>
    </row>
    <row r="7" ht="24" customHeight="1" spans="1:6">
      <c r="A7" s="17" t="s">
        <v>392</v>
      </c>
      <c r="B7" s="18"/>
      <c r="C7" s="19"/>
      <c r="D7" s="20" t="s">
        <v>393</v>
      </c>
      <c r="E7" s="14">
        <v>729</v>
      </c>
      <c r="F7" s="14"/>
    </row>
    <row r="8" ht="24" customHeight="1" spans="1:6">
      <c r="A8" s="21"/>
      <c r="B8" s="22"/>
      <c r="C8" s="23"/>
      <c r="D8" s="20" t="s">
        <v>394</v>
      </c>
      <c r="E8" s="14">
        <v>729</v>
      </c>
      <c r="F8" s="14"/>
    </row>
    <row r="9" ht="24" customHeight="1" spans="1:6">
      <c r="A9" s="24"/>
      <c r="B9" s="74"/>
      <c r="C9" s="23"/>
      <c r="D9" s="20" t="s">
        <v>395</v>
      </c>
      <c r="E9" s="75"/>
      <c r="F9" s="76"/>
    </row>
    <row r="10" ht="33" customHeight="1" spans="1:6">
      <c r="A10" s="15" t="s">
        <v>396</v>
      </c>
      <c r="B10" s="20" t="s">
        <v>486</v>
      </c>
      <c r="C10" s="20"/>
      <c r="D10" s="20"/>
      <c r="E10" s="20"/>
      <c r="F10" s="20"/>
    </row>
    <row r="11" ht="33" customHeight="1" spans="1:6">
      <c r="A11" s="28"/>
      <c r="B11" s="20"/>
      <c r="C11" s="20"/>
      <c r="D11" s="20"/>
      <c r="E11" s="20"/>
      <c r="F11" s="20"/>
    </row>
    <row r="12" ht="49" customHeight="1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158</v>
      </c>
    </row>
    <row r="13" ht="49" customHeight="1" spans="1:6">
      <c r="A13" s="14"/>
      <c r="B13" s="14" t="s">
        <v>403</v>
      </c>
      <c r="C13" s="14" t="s">
        <v>404</v>
      </c>
      <c r="D13" s="77" t="s">
        <v>487</v>
      </c>
      <c r="E13" s="78" t="s">
        <v>488</v>
      </c>
      <c r="F13" s="79"/>
    </row>
    <row r="14" ht="49" customHeight="1" spans="1:6">
      <c r="A14" s="14"/>
      <c r="B14" s="15"/>
      <c r="C14" s="14" t="s">
        <v>407</v>
      </c>
      <c r="D14" s="77" t="s">
        <v>489</v>
      </c>
      <c r="E14" s="80">
        <v>1</v>
      </c>
      <c r="F14" s="79"/>
    </row>
    <row r="15" ht="49" customHeight="1" spans="1:6">
      <c r="A15" s="14"/>
      <c r="B15" s="15"/>
      <c r="C15" s="14" t="s">
        <v>411</v>
      </c>
      <c r="D15" s="77" t="s">
        <v>490</v>
      </c>
      <c r="E15" s="80" t="s">
        <v>491</v>
      </c>
      <c r="F15" s="79"/>
    </row>
    <row r="16" ht="49" customHeight="1" spans="1:6">
      <c r="A16" s="14"/>
      <c r="B16" s="15"/>
      <c r="C16" s="14" t="s">
        <v>414</v>
      </c>
      <c r="D16" s="77" t="s">
        <v>492</v>
      </c>
      <c r="E16" s="81" t="s">
        <v>493</v>
      </c>
      <c r="F16" s="79"/>
    </row>
    <row r="17" ht="49" customHeight="1" spans="1:6">
      <c r="A17" s="14"/>
      <c r="B17" s="14" t="s">
        <v>416</v>
      </c>
      <c r="C17" s="14" t="s">
        <v>417</v>
      </c>
      <c r="D17" s="77" t="s">
        <v>415</v>
      </c>
      <c r="E17" s="80" t="s">
        <v>415</v>
      </c>
      <c r="F17" s="79"/>
    </row>
    <row r="18" ht="49" customHeight="1" spans="1:6">
      <c r="A18" s="14"/>
      <c r="B18" s="14"/>
      <c r="C18" s="82" t="s">
        <v>418</v>
      </c>
      <c r="D18" s="77" t="s">
        <v>494</v>
      </c>
      <c r="E18" s="81" t="s">
        <v>495</v>
      </c>
      <c r="F18" s="79"/>
    </row>
    <row r="19" ht="49" customHeight="1" spans="1:6">
      <c r="A19" s="14"/>
      <c r="B19" s="15"/>
      <c r="C19" s="14" t="s">
        <v>421</v>
      </c>
      <c r="D19" s="77" t="s">
        <v>415</v>
      </c>
      <c r="E19" s="80" t="s">
        <v>415</v>
      </c>
      <c r="F19" s="79"/>
    </row>
    <row r="20" ht="49" customHeight="1" spans="1:6">
      <c r="A20" s="14"/>
      <c r="B20" s="15"/>
      <c r="C20" s="82" t="s">
        <v>424</v>
      </c>
      <c r="D20" s="16" t="s">
        <v>415</v>
      </c>
      <c r="E20" s="83" t="s">
        <v>415</v>
      </c>
      <c r="F20" s="79"/>
    </row>
    <row r="21" ht="49" customHeight="1" spans="1:6">
      <c r="A21" s="14"/>
      <c r="B21" s="14" t="s">
        <v>426</v>
      </c>
      <c r="C21" s="14" t="s">
        <v>427</v>
      </c>
      <c r="D21" s="16" t="s">
        <v>496</v>
      </c>
      <c r="E21" s="15" t="s">
        <v>429</v>
      </c>
      <c r="F21" s="79"/>
    </row>
  </sheetData>
  <mergeCells count="14">
    <mergeCell ref="A2:F2"/>
    <mergeCell ref="A3:E3"/>
    <mergeCell ref="A5:C5"/>
    <mergeCell ref="D5:F5"/>
    <mergeCell ref="A6:C6"/>
    <mergeCell ref="D6:F6"/>
    <mergeCell ref="E7:F7"/>
    <mergeCell ref="E8:F8"/>
    <mergeCell ref="A10:A11"/>
    <mergeCell ref="A12:A21"/>
    <mergeCell ref="B13:B16"/>
    <mergeCell ref="B17:B2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2" orientation="portrait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tabSelected="1" topLeftCell="A8" workbookViewId="0">
      <selection activeCell="E16" sqref="E16:F16"/>
    </sheetView>
  </sheetViews>
  <sheetFormatPr defaultColWidth="11.2555555555556" defaultRowHeight="14.25" outlineLevelCol="7"/>
  <cols>
    <col min="1" max="1" width="9.62222222222222" style="36" customWidth="1"/>
    <col min="2" max="2" width="12.6222222222222" style="36" customWidth="1"/>
    <col min="3" max="3" width="12" style="36" customWidth="1"/>
    <col min="4" max="4" width="1.25555555555556" style="36" customWidth="1"/>
    <col min="5" max="5" width="38" style="36" customWidth="1"/>
    <col min="6" max="6" width="13.3777777777778" style="36" customWidth="1"/>
    <col min="7" max="7" width="13.1222222222222" style="36" customWidth="1"/>
    <col min="8" max="8" width="14.3777777777778" style="36" customWidth="1"/>
    <col min="9" max="16384" width="11.2555555555556" style="36"/>
  </cols>
  <sheetData>
    <row r="1" s="35" customFormat="1" ht="16.5" customHeight="1" spans="1:4">
      <c r="A1" s="38" t="s">
        <v>40</v>
      </c>
      <c r="B1" s="39"/>
      <c r="C1" s="39"/>
      <c r="D1" s="39"/>
    </row>
    <row r="2" s="36" customFormat="1" ht="23.25" customHeight="1" spans="1:8">
      <c r="A2" s="40" t="s">
        <v>41</v>
      </c>
      <c r="B2" s="40"/>
      <c r="C2" s="40"/>
      <c r="D2" s="40"/>
      <c r="E2" s="40"/>
      <c r="F2" s="40"/>
      <c r="G2" s="40"/>
      <c r="H2" s="40"/>
    </row>
    <row r="3" s="36" customFormat="1" ht="17" customHeight="1" spans="1:8">
      <c r="A3" s="41"/>
      <c r="B3" s="41"/>
      <c r="C3" s="41"/>
      <c r="D3" s="41"/>
      <c r="E3" s="41"/>
      <c r="F3" s="41"/>
      <c r="G3" s="41"/>
      <c r="H3" s="41"/>
    </row>
    <row r="4" s="35" customFormat="1" ht="17.25" hidden="1" customHeight="1" spans="1:4">
      <c r="A4" s="42"/>
      <c r="B4" s="42"/>
      <c r="C4" s="42"/>
      <c r="D4" s="42"/>
    </row>
    <row r="5" s="36" customFormat="1" ht="26" customHeight="1" spans="1:8">
      <c r="A5" s="43" t="s">
        <v>497</v>
      </c>
      <c r="B5" s="43"/>
      <c r="C5" s="43"/>
      <c r="D5" s="43" t="s">
        <v>144</v>
      </c>
      <c r="E5" s="43"/>
      <c r="F5" s="43"/>
      <c r="G5" s="43"/>
      <c r="H5" s="43"/>
    </row>
    <row r="6" s="36" customFormat="1" ht="22" customHeight="1" spans="1:8">
      <c r="A6" s="43" t="s">
        <v>498</v>
      </c>
      <c r="B6" s="43" t="s">
        <v>499</v>
      </c>
      <c r="C6" s="43"/>
      <c r="D6" s="43" t="s">
        <v>500</v>
      </c>
      <c r="E6" s="43"/>
      <c r="F6" s="43" t="s">
        <v>501</v>
      </c>
      <c r="G6" s="43"/>
      <c r="H6" s="43"/>
    </row>
    <row r="7" s="36" customFormat="1" ht="22" customHeight="1" spans="1:8">
      <c r="A7" s="43"/>
      <c r="B7" s="43"/>
      <c r="C7" s="43"/>
      <c r="D7" s="43"/>
      <c r="E7" s="43"/>
      <c r="F7" s="43" t="s">
        <v>502</v>
      </c>
      <c r="G7" s="43" t="s">
        <v>503</v>
      </c>
      <c r="H7" s="43" t="s">
        <v>504</v>
      </c>
    </row>
    <row r="8" s="36" customFormat="1" ht="95" customHeight="1" spans="1:8">
      <c r="A8" s="43"/>
      <c r="B8" s="43" t="s">
        <v>505</v>
      </c>
      <c r="C8" s="43"/>
      <c r="D8" s="44" t="s">
        <v>506</v>
      </c>
      <c r="E8" s="44"/>
      <c r="F8" s="45">
        <v>1855.75</v>
      </c>
      <c r="G8" s="45">
        <v>1855.75</v>
      </c>
      <c r="H8" s="46"/>
    </row>
    <row r="9" s="36" customFormat="1" ht="25" customHeight="1" spans="1:8">
      <c r="A9" s="43"/>
      <c r="B9" s="43" t="s">
        <v>507</v>
      </c>
      <c r="C9" s="43"/>
      <c r="D9" s="43"/>
      <c r="E9" s="43"/>
      <c r="F9" s="45">
        <v>1855.75</v>
      </c>
      <c r="G9" s="45">
        <v>1855.75</v>
      </c>
      <c r="H9" s="46"/>
    </row>
    <row r="10" s="36" customFormat="1" ht="50" customHeight="1" spans="1:8">
      <c r="A10" s="43" t="s">
        <v>508</v>
      </c>
      <c r="B10" s="44" t="s">
        <v>506</v>
      </c>
      <c r="C10" s="44"/>
      <c r="D10" s="44"/>
      <c r="E10" s="44"/>
      <c r="F10" s="44"/>
      <c r="G10" s="44"/>
      <c r="H10" s="44"/>
    </row>
    <row r="11" s="36" customFormat="1" ht="25" customHeight="1" spans="1:8">
      <c r="A11" s="43" t="s">
        <v>509</v>
      </c>
      <c r="B11" s="43" t="s">
        <v>399</v>
      </c>
      <c r="C11" s="43" t="s">
        <v>400</v>
      </c>
      <c r="D11" s="43"/>
      <c r="E11" s="43" t="s">
        <v>401</v>
      </c>
      <c r="F11" s="43"/>
      <c r="G11" s="43" t="s">
        <v>402</v>
      </c>
      <c r="H11" s="43"/>
    </row>
    <row r="12" s="36" customFormat="1" ht="19" customHeight="1" spans="1:8">
      <c r="A12" s="43"/>
      <c r="B12" s="47" t="s">
        <v>510</v>
      </c>
      <c r="C12" s="48" t="s">
        <v>404</v>
      </c>
      <c r="D12" s="49"/>
      <c r="E12" s="50" t="s">
        <v>511</v>
      </c>
      <c r="F12" s="50"/>
      <c r="G12" s="51" t="s">
        <v>512</v>
      </c>
      <c r="H12" s="52"/>
    </row>
    <row r="13" s="36" customFormat="1" ht="19" customHeight="1" spans="1:8">
      <c r="A13" s="43"/>
      <c r="B13" s="53"/>
      <c r="C13" s="54"/>
      <c r="D13" s="55"/>
      <c r="E13" s="50" t="s">
        <v>513</v>
      </c>
      <c r="F13" s="50"/>
      <c r="G13" s="51">
        <v>1</v>
      </c>
      <c r="H13" s="52"/>
    </row>
    <row r="14" s="36" customFormat="1" ht="27" customHeight="1" spans="1:8">
      <c r="A14" s="43"/>
      <c r="B14" s="53"/>
      <c r="C14" s="56"/>
      <c r="D14" s="57"/>
      <c r="E14" s="58" t="s">
        <v>514</v>
      </c>
      <c r="F14" s="59"/>
      <c r="G14" s="60" t="s">
        <v>515</v>
      </c>
      <c r="H14" s="61"/>
    </row>
    <row r="15" s="36" customFormat="1" ht="25" customHeight="1" spans="1:8">
      <c r="A15" s="43"/>
      <c r="B15" s="53"/>
      <c r="C15" s="54" t="s">
        <v>407</v>
      </c>
      <c r="D15" s="55"/>
      <c r="E15" s="50" t="s">
        <v>516</v>
      </c>
      <c r="F15" s="50"/>
      <c r="G15" s="51" t="s">
        <v>517</v>
      </c>
      <c r="H15" s="52"/>
    </row>
    <row r="16" s="36" customFormat="1" ht="25" customHeight="1" spans="1:8">
      <c r="A16" s="43"/>
      <c r="B16" s="53"/>
      <c r="C16" s="56"/>
      <c r="D16" s="57"/>
      <c r="E16" s="50" t="s">
        <v>518</v>
      </c>
      <c r="F16" s="50"/>
      <c r="G16" s="51">
        <v>1</v>
      </c>
      <c r="H16" s="52"/>
    </row>
    <row r="17" s="36" customFormat="1" ht="25" customHeight="1" spans="1:8">
      <c r="A17" s="43"/>
      <c r="B17" s="53"/>
      <c r="C17" s="43" t="s">
        <v>411</v>
      </c>
      <c r="D17" s="43"/>
      <c r="E17" s="62" t="s">
        <v>519</v>
      </c>
      <c r="F17" s="63"/>
      <c r="G17" s="64" t="s">
        <v>439</v>
      </c>
      <c r="H17" s="65"/>
    </row>
    <row r="18" s="36" customFormat="1" ht="25" customHeight="1" spans="1:8">
      <c r="A18" s="43"/>
      <c r="B18" s="53"/>
      <c r="C18" s="48" t="s">
        <v>414</v>
      </c>
      <c r="D18" s="49"/>
      <c r="E18" s="50" t="s">
        <v>520</v>
      </c>
      <c r="F18" s="50"/>
      <c r="G18" s="51" t="s">
        <v>521</v>
      </c>
      <c r="H18" s="51"/>
    </row>
    <row r="19" s="36" customFormat="1" ht="25" customHeight="1" spans="1:8">
      <c r="A19" s="43"/>
      <c r="B19" s="53"/>
      <c r="C19" s="54"/>
      <c r="D19" s="55"/>
      <c r="E19" s="50" t="s">
        <v>522</v>
      </c>
      <c r="F19" s="50"/>
      <c r="G19" s="51" t="s">
        <v>523</v>
      </c>
      <c r="H19" s="51"/>
    </row>
    <row r="20" s="36" customFormat="1" ht="25" customHeight="1" spans="1:8">
      <c r="A20" s="43"/>
      <c r="B20" s="66"/>
      <c r="C20" s="56"/>
      <c r="D20" s="57"/>
      <c r="E20" s="50" t="s">
        <v>524</v>
      </c>
      <c r="F20" s="50"/>
      <c r="G20" s="51" t="s">
        <v>523</v>
      </c>
      <c r="H20" s="51"/>
    </row>
    <row r="21" s="36" customFormat="1" ht="25" customHeight="1" spans="1:8">
      <c r="A21" s="43"/>
      <c r="B21" s="43" t="s">
        <v>525</v>
      </c>
      <c r="C21" s="43" t="s">
        <v>417</v>
      </c>
      <c r="D21" s="43"/>
      <c r="E21" s="67" t="s">
        <v>415</v>
      </c>
      <c r="F21" s="68"/>
      <c r="G21" s="69" t="s">
        <v>415</v>
      </c>
      <c r="H21" s="70"/>
    </row>
    <row r="22" s="36" customFormat="1" ht="25" customHeight="1" spans="1:8">
      <c r="A22" s="43"/>
      <c r="B22" s="43"/>
      <c r="C22" s="48" t="s">
        <v>418</v>
      </c>
      <c r="D22" s="49"/>
      <c r="E22" s="50" t="s">
        <v>526</v>
      </c>
      <c r="F22" s="50"/>
      <c r="G22" s="51" t="s">
        <v>527</v>
      </c>
      <c r="H22" s="51"/>
    </row>
    <row r="23" s="36" customFormat="1" ht="25" customHeight="1" spans="1:8">
      <c r="A23" s="43"/>
      <c r="B23" s="43"/>
      <c r="C23" s="56"/>
      <c r="D23" s="57"/>
      <c r="E23" s="50" t="s">
        <v>528</v>
      </c>
      <c r="F23" s="50"/>
      <c r="G23" s="51" t="s">
        <v>529</v>
      </c>
      <c r="H23" s="51"/>
    </row>
    <row r="24" s="36" customFormat="1" ht="25" customHeight="1" spans="1:8">
      <c r="A24" s="43"/>
      <c r="B24" s="43"/>
      <c r="C24" s="43" t="s">
        <v>421</v>
      </c>
      <c r="D24" s="43"/>
      <c r="E24" s="50" t="s">
        <v>530</v>
      </c>
      <c r="F24" s="50"/>
      <c r="G24" s="51" t="s">
        <v>420</v>
      </c>
      <c r="H24" s="51"/>
    </row>
    <row r="25" s="36" customFormat="1" ht="25" customHeight="1" spans="1:8">
      <c r="A25" s="43"/>
      <c r="B25" s="43"/>
      <c r="C25" s="43" t="s">
        <v>531</v>
      </c>
      <c r="D25" s="43"/>
      <c r="E25" s="50" t="s">
        <v>532</v>
      </c>
      <c r="F25" s="50"/>
      <c r="G25" s="51" t="s">
        <v>441</v>
      </c>
      <c r="H25" s="51"/>
    </row>
    <row r="26" s="36" customFormat="1" ht="25" customHeight="1" spans="1:8">
      <c r="A26" s="43"/>
      <c r="B26" s="43" t="s">
        <v>426</v>
      </c>
      <c r="C26" s="43" t="s">
        <v>427</v>
      </c>
      <c r="D26" s="43"/>
      <c r="E26" s="50" t="s">
        <v>533</v>
      </c>
      <c r="F26" s="50"/>
      <c r="G26" s="51" t="s">
        <v>445</v>
      </c>
      <c r="H26" s="51"/>
    </row>
    <row r="27" s="37" customFormat="1" ht="26" customHeight="1" spans="1:8">
      <c r="A27" s="71" t="s">
        <v>534</v>
      </c>
      <c r="B27" s="71"/>
      <c r="C27" s="71"/>
      <c r="D27" s="71"/>
      <c r="E27" s="71"/>
      <c r="F27" s="71"/>
      <c r="G27" s="71"/>
      <c r="H27" s="71"/>
    </row>
  </sheetData>
  <mergeCells count="58">
    <mergeCell ref="A2:H2"/>
    <mergeCell ref="A3:H3"/>
    <mergeCell ref="A5:C5"/>
    <mergeCell ref="D5:H5"/>
    <mergeCell ref="F6:H6"/>
    <mergeCell ref="B8:C8"/>
    <mergeCell ref="D8:E8"/>
    <mergeCell ref="B9:E9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6:A9"/>
    <mergeCell ref="A11:A26"/>
    <mergeCell ref="B12:B20"/>
    <mergeCell ref="B21:B24"/>
    <mergeCell ref="B6:C7"/>
    <mergeCell ref="D6:E7"/>
    <mergeCell ref="C12:D14"/>
    <mergeCell ref="C15:D16"/>
    <mergeCell ref="C18:D20"/>
    <mergeCell ref="C22:D23"/>
  </mergeCells>
  <printOptions horizontalCentered="1"/>
  <pageMargins left="0.468055555555556" right="0.468055555555556" top="0.389583333333333" bottom="0.389583333333333" header="0.35" footer="0.409027777777778"/>
  <pageSetup paperSize="9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2" workbookViewId="0">
      <selection activeCell="K11" sqref="K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5" style="1" customWidth="1"/>
    <col min="5" max="5" width="21.1666666666667" style="1" customWidth="1"/>
    <col min="6" max="6" width="29.5" style="1" customWidth="1"/>
    <col min="7" max="7" width="21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390</v>
      </c>
      <c r="B5" s="10"/>
      <c r="C5" s="10"/>
      <c r="D5" s="9"/>
      <c r="E5" s="10"/>
      <c r="F5" s="10"/>
      <c r="G5" s="11"/>
    </row>
    <row r="6" ht="21.95" customHeight="1" spans="1:7">
      <c r="A6" s="12" t="s">
        <v>391</v>
      </c>
      <c r="B6" s="13"/>
      <c r="C6" s="13"/>
      <c r="D6" s="14"/>
      <c r="E6" s="14"/>
      <c r="F6" s="15" t="s">
        <v>535</v>
      </c>
      <c r="G6" s="16"/>
    </row>
    <row r="7" ht="21.95" customHeight="1" spans="1:7">
      <c r="A7" s="17" t="s">
        <v>392</v>
      </c>
      <c r="B7" s="18"/>
      <c r="C7" s="19"/>
      <c r="D7" s="20" t="s">
        <v>393</v>
      </c>
      <c r="E7" s="20"/>
      <c r="F7" s="16" t="s">
        <v>536</v>
      </c>
      <c r="G7" s="16"/>
    </row>
    <row r="8" ht="21.95" customHeight="1" spans="1:7">
      <c r="A8" s="21"/>
      <c r="B8" s="22"/>
      <c r="C8" s="23"/>
      <c r="D8" s="20" t="s">
        <v>394</v>
      </c>
      <c r="E8" s="20"/>
      <c r="F8" s="16" t="s">
        <v>537</v>
      </c>
      <c r="G8" s="16"/>
    </row>
    <row r="9" ht="21.95" customHeight="1" spans="1:7">
      <c r="A9" s="24"/>
      <c r="B9" s="25"/>
      <c r="C9" s="26"/>
      <c r="D9" s="20" t="s">
        <v>395</v>
      </c>
      <c r="E9" s="20"/>
      <c r="F9" s="16" t="s">
        <v>538</v>
      </c>
      <c r="G9" s="16"/>
    </row>
    <row r="10" ht="21.95" customHeight="1" spans="1:7">
      <c r="A10" s="15" t="s">
        <v>396</v>
      </c>
      <c r="B10" s="12" t="s">
        <v>539</v>
      </c>
      <c r="C10" s="13"/>
      <c r="D10" s="13"/>
      <c r="E10" s="27"/>
      <c r="F10" s="9" t="s">
        <v>540</v>
      </c>
      <c r="G10" s="11"/>
    </row>
    <row r="11" ht="101" customHeight="1" spans="1:7">
      <c r="A11" s="28"/>
      <c r="B11" s="29" t="s">
        <v>541</v>
      </c>
      <c r="C11" s="29"/>
      <c r="D11" s="29"/>
      <c r="E11" s="29"/>
      <c r="F11" s="30" t="s">
        <v>541</v>
      </c>
      <c r="G11" s="31"/>
    </row>
    <row r="12" ht="24" customHeight="1" spans="1:7">
      <c r="A12" s="14" t="s">
        <v>542</v>
      </c>
      <c r="B12" s="14" t="s">
        <v>399</v>
      </c>
      <c r="C12" s="14" t="s">
        <v>400</v>
      </c>
      <c r="D12" s="12" t="s">
        <v>401</v>
      </c>
      <c r="E12" s="27"/>
      <c r="F12" s="15" t="s">
        <v>402</v>
      </c>
      <c r="G12" s="15" t="s">
        <v>158</v>
      </c>
    </row>
    <row r="13" ht="21.95" customHeight="1" spans="1:7">
      <c r="A13" s="14"/>
      <c r="B13" s="14" t="s">
        <v>403</v>
      </c>
      <c r="C13" s="14" t="s">
        <v>404</v>
      </c>
      <c r="D13" s="32" t="s">
        <v>543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544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545</v>
      </c>
      <c r="E15" s="33"/>
      <c r="F15" s="16"/>
      <c r="G15" s="16"/>
    </row>
    <row r="16" ht="21.95" customHeight="1" spans="1:7">
      <c r="A16" s="14"/>
      <c r="B16" s="15"/>
      <c r="C16" s="14" t="s">
        <v>407</v>
      </c>
      <c r="D16" s="32" t="s">
        <v>543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544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545</v>
      </c>
      <c r="E18" s="33"/>
      <c r="F18" s="16"/>
      <c r="G18" s="16"/>
    </row>
    <row r="19" ht="21.95" customHeight="1" spans="1:7">
      <c r="A19" s="14"/>
      <c r="B19" s="15"/>
      <c r="C19" s="14" t="s">
        <v>411</v>
      </c>
      <c r="D19" s="32" t="s">
        <v>543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544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545</v>
      </c>
      <c r="E21" s="33"/>
      <c r="F21" s="16"/>
      <c r="G21" s="16"/>
    </row>
    <row r="22" ht="21.95" customHeight="1" spans="1:7">
      <c r="A22" s="14"/>
      <c r="B22" s="15"/>
      <c r="C22" s="14" t="s">
        <v>414</v>
      </c>
      <c r="D22" s="32" t="s">
        <v>543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544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545</v>
      </c>
      <c r="E24" s="33"/>
      <c r="F24" s="16"/>
      <c r="G24" s="16"/>
    </row>
    <row r="25" ht="21.95" customHeight="1" spans="1:7">
      <c r="A25" s="14"/>
      <c r="B25" s="14" t="s">
        <v>416</v>
      </c>
      <c r="C25" s="14" t="s">
        <v>417</v>
      </c>
      <c r="D25" s="32" t="s">
        <v>543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544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545</v>
      </c>
      <c r="E27" s="33"/>
      <c r="F27" s="16"/>
      <c r="G27" s="16"/>
    </row>
    <row r="28" ht="21.95" customHeight="1" spans="1:7">
      <c r="A28" s="14"/>
      <c r="B28" s="15"/>
      <c r="C28" s="14" t="s">
        <v>418</v>
      </c>
      <c r="D28" s="32" t="s">
        <v>543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544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545</v>
      </c>
      <c r="E30" s="33"/>
      <c r="F30" s="16"/>
      <c r="G30" s="16"/>
    </row>
    <row r="31" ht="21.95" customHeight="1" spans="1:7">
      <c r="A31" s="14"/>
      <c r="B31" s="15"/>
      <c r="C31" s="14" t="s">
        <v>421</v>
      </c>
      <c r="D31" s="32" t="s">
        <v>543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544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545</v>
      </c>
      <c r="E33" s="33"/>
      <c r="F33" s="16"/>
      <c r="G33" s="16"/>
    </row>
    <row r="34" ht="21.95" customHeight="1" spans="1:7">
      <c r="A34" s="14"/>
      <c r="B34" s="15"/>
      <c r="C34" s="14" t="s">
        <v>424</v>
      </c>
      <c r="D34" s="32" t="s">
        <v>543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544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545</v>
      </c>
      <c r="E36" s="33"/>
      <c r="F36" s="16"/>
      <c r="G36" s="16"/>
    </row>
    <row r="37" ht="21.95" customHeight="1" spans="1:7">
      <c r="A37" s="14"/>
      <c r="B37" s="14" t="s">
        <v>426</v>
      </c>
      <c r="C37" s="14" t="s">
        <v>427</v>
      </c>
      <c r="D37" s="32" t="s">
        <v>543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544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545</v>
      </c>
      <c r="E39" s="33"/>
      <c r="F39" s="16"/>
      <c r="G39" s="16"/>
    </row>
    <row r="40" ht="33" customHeight="1" spans="1:7">
      <c r="A40" s="34" t="s">
        <v>546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showGridLines="0" showZeros="0" topLeftCell="C1" workbookViewId="0">
      <selection activeCell="G47" sqref="G47"/>
    </sheetView>
  </sheetViews>
  <sheetFormatPr defaultColWidth="9.16666666666667" defaultRowHeight="12.75" customHeight="1" outlineLevelCol="7"/>
  <cols>
    <col min="1" max="1" width="40.5" customWidth="1"/>
    <col min="2" max="2" width="17.6666666666667" style="90" customWidth="1"/>
    <col min="3" max="3" width="40.1666666666667" customWidth="1"/>
    <col min="4" max="4" width="20" style="90" customWidth="1"/>
    <col min="5" max="5" width="40" customWidth="1"/>
    <col min="6" max="6" width="16.8333333333333" customWidth="1"/>
    <col min="7" max="7" width="39.1666666666667" customWidth="1"/>
    <col min="8" max="8" width="17.3333333333333" customWidth="1"/>
    <col min="9" max="16384" width="9.16666666666667" customWidth="1"/>
  </cols>
  <sheetData>
    <row r="1" s="111" customFormat="1" ht="16" customHeight="1" spans="1:6">
      <c r="A1" s="144" t="s">
        <v>10</v>
      </c>
      <c r="B1" s="122"/>
      <c r="C1" s="122"/>
      <c r="D1" s="122"/>
      <c r="E1" s="122"/>
      <c r="F1" s="122"/>
    </row>
    <row r="2" ht="22.5" customHeight="1" spans="1:8">
      <c r="A2" s="124" t="s">
        <v>11</v>
      </c>
      <c r="B2" s="124"/>
      <c r="C2" s="124"/>
      <c r="D2" s="124"/>
      <c r="E2" s="124"/>
      <c r="F2" s="124"/>
      <c r="G2" s="124"/>
      <c r="H2" s="124"/>
    </row>
    <row r="3" ht="20" customHeight="1" spans="1:8">
      <c r="A3" s="125"/>
      <c r="B3" s="125"/>
      <c r="C3" s="126"/>
      <c r="D3" s="126"/>
      <c r="E3" s="127"/>
      <c r="H3" s="122" t="s">
        <v>46</v>
      </c>
    </row>
    <row r="4" ht="22.5" customHeight="1" spans="1:8">
      <c r="A4" s="92" t="s">
        <v>47</v>
      </c>
      <c r="B4" s="159"/>
      <c r="C4" s="92" t="s">
        <v>48</v>
      </c>
      <c r="D4" s="92"/>
      <c r="E4" s="92"/>
      <c r="F4" s="92"/>
      <c r="G4" s="92"/>
      <c r="H4" s="92"/>
    </row>
    <row r="5" ht="22.5" customHeight="1" spans="1:8">
      <c r="A5" s="92" t="s">
        <v>49</v>
      </c>
      <c r="B5" s="159" t="s">
        <v>50</v>
      </c>
      <c r="C5" s="92" t="s">
        <v>51</v>
      </c>
      <c r="D5" s="129" t="s">
        <v>50</v>
      </c>
      <c r="E5" s="92" t="s">
        <v>52</v>
      </c>
      <c r="F5" s="92" t="s">
        <v>50</v>
      </c>
      <c r="G5" s="92" t="s">
        <v>53</v>
      </c>
      <c r="H5" s="92" t="s">
        <v>50</v>
      </c>
    </row>
    <row r="6" ht="22.5" customHeight="1" spans="1:8">
      <c r="A6" s="145" t="s">
        <v>54</v>
      </c>
      <c r="B6" s="146">
        <v>1855.75</v>
      </c>
      <c r="C6" s="162" t="s">
        <v>54</v>
      </c>
      <c r="D6" s="146">
        <v>1855.75</v>
      </c>
      <c r="E6" s="163" t="s">
        <v>54</v>
      </c>
      <c r="F6" s="146">
        <v>1855.75</v>
      </c>
      <c r="G6" s="163" t="s">
        <v>54</v>
      </c>
      <c r="H6" s="146">
        <v>1855.75</v>
      </c>
    </row>
    <row r="7" ht="22.5" customHeight="1" spans="1:8">
      <c r="A7" s="130" t="s">
        <v>55</v>
      </c>
      <c r="B7" s="146">
        <v>1855.75</v>
      </c>
      <c r="C7" s="147" t="s">
        <v>56</v>
      </c>
      <c r="D7" s="146">
        <v>869.06</v>
      </c>
      <c r="E7" s="135" t="s">
        <v>57</v>
      </c>
      <c r="F7" s="146">
        <v>1032.25</v>
      </c>
      <c r="G7" s="135" t="s">
        <v>58</v>
      </c>
      <c r="H7" s="146">
        <v>921.73</v>
      </c>
    </row>
    <row r="8" ht="22.5" customHeight="1" spans="1:8">
      <c r="A8" s="130" t="s">
        <v>59</v>
      </c>
      <c r="B8" s="146">
        <v>1855.75</v>
      </c>
      <c r="C8" s="147" t="s">
        <v>60</v>
      </c>
      <c r="D8" s="146">
        <v>0</v>
      </c>
      <c r="E8" s="135" t="s">
        <v>61</v>
      </c>
      <c r="F8" s="146">
        <v>921.73</v>
      </c>
      <c r="G8" s="135" t="s">
        <v>62</v>
      </c>
      <c r="H8" s="146">
        <v>194.32</v>
      </c>
    </row>
    <row r="9" ht="22.5" customHeight="1" spans="1:8">
      <c r="A9" s="148" t="s">
        <v>63</v>
      </c>
      <c r="B9" s="146">
        <v>0</v>
      </c>
      <c r="C9" s="147" t="s">
        <v>64</v>
      </c>
      <c r="D9" s="146">
        <v>0</v>
      </c>
      <c r="E9" s="135" t="s">
        <v>65</v>
      </c>
      <c r="F9" s="146">
        <v>99.82</v>
      </c>
      <c r="G9" s="135" t="s">
        <v>66</v>
      </c>
      <c r="H9" s="146">
        <v>7.38</v>
      </c>
    </row>
    <row r="10" ht="22.5" customHeight="1" spans="1:8">
      <c r="A10" s="130" t="s">
        <v>67</v>
      </c>
      <c r="B10" s="146">
        <v>0</v>
      </c>
      <c r="C10" s="147" t="s">
        <v>68</v>
      </c>
      <c r="D10" s="146">
        <v>0</v>
      </c>
      <c r="E10" s="135" t="s">
        <v>69</v>
      </c>
      <c r="F10" s="146">
        <v>3.32</v>
      </c>
      <c r="G10" s="135" t="s">
        <v>70</v>
      </c>
      <c r="H10" s="146">
        <v>0</v>
      </c>
    </row>
    <row r="11" ht="22.5" customHeight="1" spans="1:8">
      <c r="A11" s="130" t="s">
        <v>71</v>
      </c>
      <c r="B11" s="146">
        <v>0</v>
      </c>
      <c r="C11" s="147" t="s">
        <v>72</v>
      </c>
      <c r="D11" s="146">
        <v>2.4</v>
      </c>
      <c r="E11" s="135" t="s">
        <v>73</v>
      </c>
      <c r="F11" s="146">
        <v>7.38</v>
      </c>
      <c r="G11" s="135" t="s">
        <v>74</v>
      </c>
      <c r="H11" s="146">
        <v>0</v>
      </c>
    </row>
    <row r="12" ht="22.5" customHeight="1" spans="1:8">
      <c r="A12" s="130" t="s">
        <v>75</v>
      </c>
      <c r="B12" s="146">
        <v>0</v>
      </c>
      <c r="C12" s="147" t="s">
        <v>76</v>
      </c>
      <c r="D12" s="146">
        <v>0</v>
      </c>
      <c r="E12" s="135" t="s">
        <v>77</v>
      </c>
      <c r="F12" s="146">
        <v>823.5</v>
      </c>
      <c r="G12" s="135" t="s">
        <v>78</v>
      </c>
      <c r="H12" s="146">
        <v>0</v>
      </c>
    </row>
    <row r="13" ht="22.5" customHeight="1" spans="1:8">
      <c r="A13" s="130" t="s">
        <v>79</v>
      </c>
      <c r="B13" s="146">
        <v>0</v>
      </c>
      <c r="C13" s="147" t="s">
        <v>80</v>
      </c>
      <c r="D13" s="146">
        <v>0</v>
      </c>
      <c r="E13" s="135" t="s">
        <v>61</v>
      </c>
      <c r="F13" s="146">
        <v>0</v>
      </c>
      <c r="G13" s="135" t="s">
        <v>81</v>
      </c>
      <c r="H13" s="146">
        <v>0</v>
      </c>
    </row>
    <row r="14" ht="22.5" customHeight="1" spans="1:8">
      <c r="A14" s="130" t="s">
        <v>82</v>
      </c>
      <c r="B14" s="146">
        <v>0</v>
      </c>
      <c r="C14" s="147" t="s">
        <v>83</v>
      </c>
      <c r="D14" s="146">
        <v>848.02</v>
      </c>
      <c r="E14" s="135" t="s">
        <v>65</v>
      </c>
      <c r="F14" s="146">
        <v>94.5</v>
      </c>
      <c r="G14" s="135" t="s">
        <v>84</v>
      </c>
      <c r="H14" s="146">
        <v>0</v>
      </c>
    </row>
    <row r="15" ht="22.5" customHeight="1" spans="1:8">
      <c r="A15" s="130" t="s">
        <v>85</v>
      </c>
      <c r="B15" s="146">
        <v>0</v>
      </c>
      <c r="C15" s="147" t="s">
        <v>86</v>
      </c>
      <c r="D15" s="146">
        <v>0</v>
      </c>
      <c r="E15" s="135" t="s">
        <v>87</v>
      </c>
      <c r="F15" s="146">
        <v>729</v>
      </c>
      <c r="G15" s="135" t="s">
        <v>88</v>
      </c>
      <c r="H15" s="146">
        <v>732.32</v>
      </c>
    </row>
    <row r="16" ht="22.5" customHeight="1" spans="1:8">
      <c r="A16" s="149" t="s">
        <v>89</v>
      </c>
      <c r="B16" s="146">
        <v>0</v>
      </c>
      <c r="C16" s="147" t="s">
        <v>90</v>
      </c>
      <c r="D16" s="146">
        <v>0</v>
      </c>
      <c r="E16" s="135" t="s">
        <v>91</v>
      </c>
      <c r="F16" s="146">
        <v>0</v>
      </c>
      <c r="G16" s="135" t="s">
        <v>92</v>
      </c>
      <c r="H16" s="146">
        <v>0</v>
      </c>
    </row>
    <row r="17" ht="22.5" customHeight="1" spans="1:8">
      <c r="A17" s="149" t="s">
        <v>93</v>
      </c>
      <c r="B17" s="146">
        <v>0</v>
      </c>
      <c r="C17" s="147" t="s">
        <v>94</v>
      </c>
      <c r="D17" s="146">
        <v>0</v>
      </c>
      <c r="E17" s="135" t="s">
        <v>95</v>
      </c>
      <c r="F17" s="146">
        <v>0</v>
      </c>
      <c r="G17" s="135" t="s">
        <v>96</v>
      </c>
      <c r="H17" s="146">
        <v>0</v>
      </c>
    </row>
    <row r="18" ht="22.5" customHeight="1" spans="1:8">
      <c r="A18" s="149"/>
      <c r="B18" s="120"/>
      <c r="C18" s="147" t="s">
        <v>97</v>
      </c>
      <c r="D18" s="146">
        <v>47</v>
      </c>
      <c r="E18" s="135" t="s">
        <v>98</v>
      </c>
      <c r="F18" s="146">
        <v>0</v>
      </c>
      <c r="G18" s="135"/>
      <c r="H18" s="146">
        <v>0</v>
      </c>
    </row>
    <row r="19" ht="22.5" customHeight="1" spans="1:8">
      <c r="A19" s="137"/>
      <c r="B19" s="120"/>
      <c r="C19" s="147" t="s">
        <v>99</v>
      </c>
      <c r="D19" s="146">
        <v>0</v>
      </c>
      <c r="E19" s="135" t="s">
        <v>100</v>
      </c>
      <c r="F19" s="146">
        <v>0</v>
      </c>
      <c r="G19" s="135"/>
      <c r="H19" s="146">
        <v>0</v>
      </c>
    </row>
    <row r="20" ht="22.5" customHeight="1" spans="1:8">
      <c r="A20" s="137"/>
      <c r="B20" s="120"/>
      <c r="C20" s="147" t="s">
        <v>101</v>
      </c>
      <c r="D20" s="146">
        <v>0</v>
      </c>
      <c r="E20" s="135" t="s">
        <v>102</v>
      </c>
      <c r="F20" s="146">
        <v>0</v>
      </c>
      <c r="G20" s="135"/>
      <c r="H20" s="146">
        <v>0</v>
      </c>
    </row>
    <row r="21" ht="22.5" customHeight="1" spans="1:8">
      <c r="A21" s="103"/>
      <c r="B21" s="120"/>
      <c r="C21" s="147" t="s">
        <v>103</v>
      </c>
      <c r="D21" s="146">
        <v>0</v>
      </c>
      <c r="E21" s="135" t="s">
        <v>104</v>
      </c>
      <c r="F21" s="146">
        <v>0</v>
      </c>
      <c r="G21" s="135"/>
      <c r="H21" s="146">
        <v>0</v>
      </c>
    </row>
    <row r="22" ht="22.5" customHeight="1" spans="1:8">
      <c r="A22" s="104"/>
      <c r="B22" s="120"/>
      <c r="C22" s="147" t="s">
        <v>105</v>
      </c>
      <c r="D22" s="146">
        <v>0</v>
      </c>
      <c r="E22" s="135" t="s">
        <v>106</v>
      </c>
      <c r="F22" s="146">
        <v>0</v>
      </c>
      <c r="G22" s="135"/>
      <c r="H22" s="133"/>
    </row>
    <row r="23" ht="22.5" customHeight="1" spans="1:8">
      <c r="A23" s="150"/>
      <c r="B23" s="120"/>
      <c r="C23" s="147" t="s">
        <v>107</v>
      </c>
      <c r="D23" s="146">
        <v>0</v>
      </c>
      <c r="E23" s="139" t="s">
        <v>108</v>
      </c>
      <c r="F23" s="146">
        <v>0</v>
      </c>
      <c r="G23" s="139"/>
      <c r="H23" s="133"/>
    </row>
    <row r="24" ht="22.5" customHeight="1" spans="1:8">
      <c r="A24" s="150"/>
      <c r="B24" s="120"/>
      <c r="C24" s="147" t="s">
        <v>109</v>
      </c>
      <c r="D24" s="146">
        <v>0</v>
      </c>
      <c r="E24" s="139" t="s">
        <v>110</v>
      </c>
      <c r="F24" s="146">
        <v>0</v>
      </c>
      <c r="G24" s="139"/>
      <c r="H24" s="133"/>
    </row>
    <row r="25" ht="22.5" customHeight="1" spans="1:8">
      <c r="A25" s="150"/>
      <c r="B25" s="120"/>
      <c r="C25" s="147" t="s">
        <v>111</v>
      </c>
      <c r="D25" s="146">
        <v>0</v>
      </c>
      <c r="E25" s="139" t="s">
        <v>112</v>
      </c>
      <c r="F25" s="146">
        <v>0</v>
      </c>
      <c r="G25" s="139"/>
      <c r="H25" s="133"/>
    </row>
    <row r="26" ht="22.5" customHeight="1" spans="1:8">
      <c r="A26" s="150"/>
      <c r="B26" s="120"/>
      <c r="C26" s="147" t="s">
        <v>113</v>
      </c>
      <c r="D26" s="146">
        <v>89.27</v>
      </c>
      <c r="E26" s="139"/>
      <c r="F26" s="133"/>
      <c r="G26" s="139"/>
      <c r="H26" s="133"/>
    </row>
    <row r="27" ht="22.5" customHeight="1" spans="1:8">
      <c r="A27" s="104"/>
      <c r="B27" s="120"/>
      <c r="C27" s="147" t="s">
        <v>114</v>
      </c>
      <c r="D27" s="146">
        <v>0</v>
      </c>
      <c r="E27" s="135"/>
      <c r="F27" s="133"/>
      <c r="G27" s="135"/>
      <c r="H27" s="133"/>
    </row>
    <row r="28" ht="22.5" customHeight="1" spans="1:8">
      <c r="A28" s="104"/>
      <c r="B28" s="120"/>
      <c r="C28" s="147" t="s">
        <v>115</v>
      </c>
      <c r="D28" s="146">
        <v>0</v>
      </c>
      <c r="E28" s="135"/>
      <c r="F28" s="133"/>
      <c r="G28" s="135"/>
      <c r="H28" s="133"/>
    </row>
    <row r="29" ht="22.5" customHeight="1" spans="1:8">
      <c r="A29" s="104"/>
      <c r="B29" s="120"/>
      <c r="C29" s="147" t="s">
        <v>116</v>
      </c>
      <c r="D29" s="146">
        <v>0</v>
      </c>
      <c r="E29" s="135"/>
      <c r="F29" s="133"/>
      <c r="G29" s="135"/>
      <c r="H29" s="133"/>
    </row>
    <row r="30" ht="22.5" customHeight="1" spans="1:8">
      <c r="A30" s="104"/>
      <c r="B30" s="120"/>
      <c r="C30" s="147" t="s">
        <v>117</v>
      </c>
      <c r="D30" s="146">
        <v>0</v>
      </c>
      <c r="E30" s="135"/>
      <c r="F30" s="133"/>
      <c r="G30" s="135"/>
      <c r="H30" s="133"/>
    </row>
    <row r="31" ht="26.25" customHeight="1" spans="1:8">
      <c r="A31" s="104"/>
      <c r="B31" s="120"/>
      <c r="C31" s="132"/>
      <c r="D31" s="146">
        <v>0</v>
      </c>
      <c r="E31" s="135"/>
      <c r="F31" s="141"/>
      <c r="G31" s="135"/>
      <c r="H31" s="141"/>
    </row>
    <row r="32" ht="22.5" customHeight="1" spans="1:8">
      <c r="A32" s="129" t="s">
        <v>118</v>
      </c>
      <c r="B32" s="146">
        <v>1855.75</v>
      </c>
      <c r="C32" s="129" t="s">
        <v>119</v>
      </c>
      <c r="D32" s="146">
        <v>1855.75</v>
      </c>
      <c r="E32" s="129" t="s">
        <v>119</v>
      </c>
      <c r="F32" s="146">
        <v>1855.75</v>
      </c>
      <c r="G32" s="129" t="s">
        <v>119</v>
      </c>
      <c r="H32" s="146">
        <v>1855.75</v>
      </c>
    </row>
    <row r="33" ht="22.5" customHeight="1" spans="1:8">
      <c r="A33" s="164" t="s">
        <v>120</v>
      </c>
      <c r="B33" s="146">
        <v>0</v>
      </c>
      <c r="C33" s="149" t="s">
        <v>121</v>
      </c>
      <c r="D33" s="146">
        <v>0</v>
      </c>
      <c r="E33" s="149" t="s">
        <v>121</v>
      </c>
      <c r="F33" s="146">
        <v>0</v>
      </c>
      <c r="G33" s="149" t="s">
        <v>121</v>
      </c>
      <c r="H33" s="146">
        <v>0</v>
      </c>
    </row>
    <row r="34" ht="22.5" customHeight="1" spans="1:8">
      <c r="A34" s="165" t="s">
        <v>122</v>
      </c>
      <c r="B34" s="146">
        <v>0</v>
      </c>
      <c r="C34" s="135" t="s">
        <v>123</v>
      </c>
      <c r="D34" s="146">
        <v>0</v>
      </c>
      <c r="E34" s="135" t="s">
        <v>123</v>
      </c>
      <c r="F34" s="146">
        <v>0</v>
      </c>
      <c r="G34" s="135" t="s">
        <v>123</v>
      </c>
      <c r="H34" s="146">
        <v>0</v>
      </c>
    </row>
    <row r="35" ht="22.5" customHeight="1" spans="1:8">
      <c r="A35" s="165" t="s">
        <v>124</v>
      </c>
      <c r="B35" s="146">
        <v>0</v>
      </c>
      <c r="C35" s="166"/>
      <c r="D35" s="120"/>
      <c r="E35" s="104"/>
      <c r="F35" s="120"/>
      <c r="G35" s="104"/>
      <c r="H35" s="120"/>
    </row>
    <row r="36" ht="22.5" customHeight="1" spans="1:8">
      <c r="A36" s="167" t="s">
        <v>125</v>
      </c>
      <c r="B36" s="146">
        <v>0</v>
      </c>
      <c r="C36" s="166"/>
      <c r="D36" s="120"/>
      <c r="E36" s="104"/>
      <c r="F36" s="120"/>
      <c r="G36" s="104"/>
      <c r="H36" s="120"/>
    </row>
    <row r="37" ht="22.5" customHeight="1" spans="1:8">
      <c r="A37" s="167" t="s">
        <v>126</v>
      </c>
      <c r="B37" s="146">
        <v>0</v>
      </c>
      <c r="C37" s="166"/>
      <c r="D37" s="120"/>
      <c r="E37" s="104"/>
      <c r="F37" s="120"/>
      <c r="G37" s="104"/>
      <c r="H37" s="120"/>
    </row>
    <row r="38" ht="21" customHeight="1" spans="1:8">
      <c r="A38" s="104"/>
      <c r="B38" s="153"/>
      <c r="C38" s="103"/>
      <c r="D38" s="153"/>
      <c r="E38" s="103"/>
      <c r="F38" s="153"/>
      <c r="G38" s="103"/>
      <c r="H38" s="153"/>
    </row>
    <row r="39" ht="22.5" customHeight="1" spans="1:8">
      <c r="A39" s="92" t="s">
        <v>127</v>
      </c>
      <c r="B39" s="146">
        <v>1855.75</v>
      </c>
      <c r="C39" s="155" t="s">
        <v>128</v>
      </c>
      <c r="D39" s="146">
        <v>1855.75</v>
      </c>
      <c r="E39" s="92" t="s">
        <v>128</v>
      </c>
      <c r="F39" s="146">
        <v>1855.75</v>
      </c>
      <c r="G39" s="92" t="s">
        <v>128</v>
      </c>
      <c r="H39" s="146">
        <v>1855.75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D29" sqref="D2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6.6666666666667" customWidth="1"/>
    <col min="4" max="4" width="15.3333333333333" customWidth="1"/>
    <col min="5" max="5" width="18.6666666666667" customWidth="1"/>
    <col min="6" max="13" width="10.1666666666667" customWidth="1"/>
    <col min="14" max="254" width="9.16666666666667" customWidth="1"/>
  </cols>
  <sheetData>
    <row r="1" s="111" customFormat="1" ht="21" customHeight="1" spans="1:2">
      <c r="A1" s="112" t="s">
        <v>13</v>
      </c>
      <c r="B1" s="112"/>
    </row>
    <row r="2" ht="35.25" customHeight="1" spans="1:13">
      <c r="A2" s="157" t="s">
        <v>14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="111" customFormat="1" ht="19" customHeight="1" spans="13:13">
      <c r="M3" s="119" t="s">
        <v>46</v>
      </c>
    </row>
    <row r="4" s="89" customFormat="1" ht="18" customHeight="1" spans="1:13">
      <c r="A4" s="92" t="s">
        <v>129</v>
      </c>
      <c r="B4" s="92" t="s">
        <v>130</v>
      </c>
      <c r="C4" s="159" t="s">
        <v>131</v>
      </c>
      <c r="D4" s="160"/>
      <c r="E4" s="160"/>
      <c r="F4" s="160"/>
      <c r="G4" s="160"/>
      <c r="H4" s="160"/>
      <c r="I4" s="160"/>
      <c r="J4" s="160"/>
      <c r="K4" s="160"/>
      <c r="L4" s="160"/>
      <c r="M4" s="161"/>
    </row>
    <row r="5" s="89" customFormat="1" ht="22.5" customHeight="1" spans="1:13">
      <c r="A5" s="92"/>
      <c r="B5" s="92"/>
      <c r="C5" s="97" t="s">
        <v>132</v>
      </c>
      <c r="D5" s="97" t="s">
        <v>133</v>
      </c>
      <c r="E5" s="97"/>
      <c r="F5" s="97" t="s">
        <v>134</v>
      </c>
      <c r="G5" s="97" t="s">
        <v>135</v>
      </c>
      <c r="H5" s="97" t="s">
        <v>136</v>
      </c>
      <c r="I5" s="97" t="s">
        <v>137</v>
      </c>
      <c r="J5" s="97" t="s">
        <v>138</v>
      </c>
      <c r="K5" s="97" t="s">
        <v>124</v>
      </c>
      <c r="L5" s="97" t="s">
        <v>122</v>
      </c>
      <c r="M5" s="97" t="s">
        <v>139</v>
      </c>
    </row>
    <row r="6" s="89" customFormat="1" ht="34" customHeight="1" spans="1:13">
      <c r="A6" s="92"/>
      <c r="B6" s="92"/>
      <c r="C6" s="97"/>
      <c r="D6" s="97" t="s">
        <v>140</v>
      </c>
      <c r="E6" s="97" t="s">
        <v>141</v>
      </c>
      <c r="F6" s="97"/>
      <c r="G6" s="97"/>
      <c r="H6" s="97"/>
      <c r="I6" s="97"/>
      <c r="J6" s="97"/>
      <c r="K6" s="97"/>
      <c r="L6" s="97"/>
      <c r="M6" s="97"/>
    </row>
    <row r="7" customHeight="1" spans="1:13">
      <c r="A7" s="100" t="s">
        <v>142</v>
      </c>
      <c r="B7" s="100" t="s">
        <v>132</v>
      </c>
      <c r="C7" s="120">
        <v>1855.75</v>
      </c>
      <c r="D7" s="120">
        <v>1855.75</v>
      </c>
      <c r="E7" s="120">
        <v>0</v>
      </c>
      <c r="F7" s="120">
        <v>0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  <c r="L7" s="120">
        <v>0</v>
      </c>
      <c r="M7" s="120">
        <v>0</v>
      </c>
    </row>
    <row r="8" customHeight="1" spans="1:13">
      <c r="A8" s="100" t="s">
        <v>143</v>
      </c>
      <c r="B8" s="100" t="s">
        <v>144</v>
      </c>
      <c r="C8" s="120">
        <v>1855.75</v>
      </c>
      <c r="D8" s="120">
        <v>1855.75</v>
      </c>
      <c r="E8" s="120">
        <v>0</v>
      </c>
      <c r="F8" s="120">
        <v>0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</row>
    <row r="9" customHeight="1" spans="1:13">
      <c r="A9" s="100" t="s">
        <v>145</v>
      </c>
      <c r="B9" s="100" t="s">
        <v>144</v>
      </c>
      <c r="C9" s="120">
        <v>1855.75</v>
      </c>
      <c r="D9" s="120">
        <v>1855.75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</row>
    <row r="10" customHeight="1" spans="1:13">
      <c r="A10" s="103"/>
      <c r="B10" s="103"/>
      <c r="C10" s="103"/>
      <c r="D10" s="103"/>
      <c r="E10" s="103"/>
      <c r="F10" s="103"/>
      <c r="G10" s="103"/>
      <c r="H10" s="103"/>
      <c r="I10" s="104"/>
      <c r="J10" s="104"/>
      <c r="K10" s="104"/>
      <c r="L10" s="103"/>
      <c r="M10" s="103"/>
    </row>
    <row r="11" customHeight="1" spans="1:13">
      <c r="A11" s="103"/>
      <c r="B11" s="104"/>
      <c r="C11" s="103"/>
      <c r="D11" s="103"/>
      <c r="E11" s="103"/>
      <c r="F11" s="103"/>
      <c r="G11" s="104"/>
      <c r="H11" s="104"/>
      <c r="I11" s="104"/>
      <c r="J11" s="104"/>
      <c r="K11" s="104"/>
      <c r="L11" s="103"/>
      <c r="M11" s="103"/>
    </row>
    <row r="12" customHeight="1" spans="1:13">
      <c r="A12" s="103"/>
      <c r="B12" s="103"/>
      <c r="C12" s="103"/>
      <c r="D12" s="103"/>
      <c r="E12" s="103"/>
      <c r="F12" s="103"/>
      <c r="G12" s="104"/>
      <c r="H12" s="104"/>
      <c r="I12" s="104"/>
      <c r="J12" s="104"/>
      <c r="K12" s="104"/>
      <c r="L12" s="103"/>
      <c r="M12" s="103"/>
    </row>
    <row r="13" customHeight="1" spans="2:13">
      <c r="B13" s="90"/>
      <c r="C13" s="90"/>
      <c r="D13" s="90"/>
      <c r="E13" s="90"/>
      <c r="F13" s="90"/>
      <c r="G13" s="90"/>
      <c r="H13" s="90"/>
      <c r="L13" s="90"/>
      <c r="M13" s="90"/>
    </row>
    <row r="14" customHeight="1" spans="2:13">
      <c r="B14" s="90"/>
      <c r="C14" s="90"/>
      <c r="D14" s="90"/>
      <c r="E14" s="90"/>
      <c r="F14" s="90"/>
      <c r="G14" s="90"/>
      <c r="L14" s="90"/>
      <c r="M14" s="90"/>
    </row>
    <row r="15" customHeight="1" spans="3:13">
      <c r="C15" s="90"/>
      <c r="D15" s="90"/>
      <c r="E15" s="90"/>
      <c r="L15" s="90"/>
      <c r="M15" s="90"/>
    </row>
    <row r="16" customHeight="1" spans="3:13">
      <c r="C16" s="90"/>
      <c r="D16" s="90"/>
      <c r="E16" s="90"/>
      <c r="F16" s="90"/>
      <c r="L16" s="90"/>
      <c r="M16" s="90"/>
    </row>
    <row r="17" customHeight="1" spans="6:13">
      <c r="F17" s="90"/>
      <c r="K17" s="90"/>
      <c r="L17" s="90"/>
      <c r="M17" s="90"/>
    </row>
    <row r="18" customHeight="1" spans="11:13">
      <c r="K18" s="90"/>
      <c r="L18" s="90"/>
      <c r="M18" s="90"/>
    </row>
    <row r="19" customHeight="1" spans="11:13">
      <c r="K19" s="90"/>
      <c r="M19" s="90"/>
    </row>
    <row r="20" customHeight="1" spans="11:13">
      <c r="K20" s="90"/>
      <c r="L20" s="90"/>
      <c r="M20" s="90"/>
    </row>
    <row r="21" customHeight="1" spans="12:13">
      <c r="L21" s="90"/>
      <c r="M21" s="90"/>
    </row>
  </sheetData>
  <mergeCells count="14">
    <mergeCell ref="A2:M2"/>
    <mergeCell ref="C4:M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8888888888889" right="0.588888888888889" top="0.788888888888889" bottom="0.788888888888889" header="0.5" footer="0.5"/>
  <pageSetup paperSize="9" scale="94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topLeftCell="B1" workbookViewId="0">
      <selection activeCell="E7" sqref="E7:L7"/>
    </sheetView>
  </sheetViews>
  <sheetFormatPr defaultColWidth="9.16666666666667" defaultRowHeight="12.75" customHeight="1"/>
  <cols>
    <col min="1" max="1" width="13.6666666666667" customWidth="1"/>
    <col min="2" max="2" width="25.6" customWidth="1"/>
    <col min="3" max="3" width="14.3333333333333" customWidth="1"/>
    <col min="4" max="4" width="12.3333333333333" customWidth="1"/>
    <col min="5" max="5" width="14.5333333333333" customWidth="1"/>
    <col min="6" max="12" width="11.3333333333333" customWidth="1"/>
    <col min="13" max="13" width="13.3333333333333" customWidth="1"/>
    <col min="14" max="16384" width="9.16666666666667" customWidth="1"/>
  </cols>
  <sheetData>
    <row r="1" ht="29.25" customHeight="1" spans="1:2">
      <c r="A1" s="90" t="s">
        <v>15</v>
      </c>
      <c r="B1" s="90"/>
    </row>
    <row r="2" ht="35.25" customHeight="1" spans="1:13">
      <c r="A2" s="157" t="s">
        <v>16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ht="21.75" customHeight="1" spans="12:12">
      <c r="L3" s="110" t="s">
        <v>46</v>
      </c>
    </row>
    <row r="4" s="89" customFormat="1" ht="19" customHeight="1" spans="1:12">
      <c r="A4" s="92" t="s">
        <v>129</v>
      </c>
      <c r="B4" s="92" t="s">
        <v>130</v>
      </c>
      <c r="C4" s="92" t="s">
        <v>131</v>
      </c>
      <c r="D4" s="92"/>
      <c r="E4" s="92"/>
      <c r="F4" s="92"/>
      <c r="G4" s="92"/>
      <c r="H4" s="92"/>
      <c r="I4" s="92"/>
      <c r="J4" s="92"/>
      <c r="K4" s="92"/>
      <c r="L4" s="92"/>
    </row>
    <row r="5" s="89" customFormat="1" ht="22" customHeight="1" spans="1:12">
      <c r="A5" s="92"/>
      <c r="B5" s="92"/>
      <c r="C5" s="97" t="s">
        <v>132</v>
      </c>
      <c r="D5" s="97" t="s">
        <v>146</v>
      </c>
      <c r="E5" s="97"/>
      <c r="F5" s="97" t="s">
        <v>134</v>
      </c>
      <c r="G5" s="97" t="s">
        <v>136</v>
      </c>
      <c r="H5" s="97" t="s">
        <v>137</v>
      </c>
      <c r="I5" s="97" t="s">
        <v>138</v>
      </c>
      <c r="J5" s="97" t="s">
        <v>122</v>
      </c>
      <c r="K5" s="97" t="s">
        <v>139</v>
      </c>
      <c r="L5" s="97" t="s">
        <v>124</v>
      </c>
    </row>
    <row r="6" s="89" customFormat="1" ht="40.5" customHeight="1" spans="1:12">
      <c r="A6" s="92"/>
      <c r="B6" s="92"/>
      <c r="C6" s="97"/>
      <c r="D6" s="97" t="s">
        <v>140</v>
      </c>
      <c r="E6" s="97" t="s">
        <v>147</v>
      </c>
      <c r="F6" s="97"/>
      <c r="G6" s="97"/>
      <c r="H6" s="97"/>
      <c r="I6" s="97"/>
      <c r="J6" s="97"/>
      <c r="K6" s="97"/>
      <c r="L6" s="97"/>
    </row>
    <row r="7" customHeight="1" spans="1:12">
      <c r="A7" s="100" t="s">
        <v>142</v>
      </c>
      <c r="B7" s="100" t="s">
        <v>132</v>
      </c>
      <c r="C7" s="120">
        <v>1855.75</v>
      </c>
      <c r="D7" s="120">
        <v>1855.75</v>
      </c>
      <c r="E7" s="117"/>
      <c r="F7" s="117"/>
      <c r="G7" s="117"/>
      <c r="H7" s="117"/>
      <c r="I7" s="117"/>
      <c r="J7" s="117"/>
      <c r="K7" s="117"/>
      <c r="L7" s="117"/>
    </row>
    <row r="8" customHeight="1" spans="1:12">
      <c r="A8" s="100" t="s">
        <v>143</v>
      </c>
      <c r="B8" s="100" t="s">
        <v>144</v>
      </c>
      <c r="C8" s="120">
        <v>1855.75</v>
      </c>
      <c r="D8" s="120">
        <v>1855.75</v>
      </c>
      <c r="E8" s="103"/>
      <c r="F8" s="103"/>
      <c r="G8" s="103"/>
      <c r="H8" s="103"/>
      <c r="I8" s="103"/>
      <c r="J8" s="103"/>
      <c r="K8" s="103"/>
      <c r="L8" s="103"/>
    </row>
    <row r="9" customHeight="1" spans="1:12">
      <c r="A9" s="100" t="s">
        <v>145</v>
      </c>
      <c r="B9" s="100" t="s">
        <v>144</v>
      </c>
      <c r="C9" s="120">
        <v>1855.75</v>
      </c>
      <c r="D9" s="120">
        <v>1855.75</v>
      </c>
      <c r="E9" s="103"/>
      <c r="F9" s="103"/>
      <c r="G9" s="103"/>
      <c r="H9" s="103"/>
      <c r="I9" s="103"/>
      <c r="J9" s="103"/>
      <c r="K9" s="103"/>
      <c r="L9" s="103"/>
    </row>
    <row r="10" customHeight="1" spans="1:12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customHeight="1" spans="1:12">
      <c r="A11" s="103"/>
      <c r="B11" s="103"/>
      <c r="C11" s="103"/>
      <c r="D11" s="103"/>
      <c r="E11" s="103"/>
      <c r="F11" s="103"/>
      <c r="G11" s="103"/>
      <c r="H11" s="104"/>
      <c r="I11" s="103"/>
      <c r="J11" s="103"/>
      <c r="K11" s="103"/>
      <c r="L11" s="103"/>
    </row>
    <row r="12" customHeight="1" spans="1:12">
      <c r="A12" s="103"/>
      <c r="B12" s="103"/>
      <c r="C12" s="103"/>
      <c r="D12" s="103"/>
      <c r="E12" s="103"/>
      <c r="F12" s="103"/>
      <c r="G12" s="104"/>
      <c r="H12" s="104"/>
      <c r="I12" s="103"/>
      <c r="J12" s="103"/>
      <c r="K12" s="103"/>
      <c r="L12" s="103"/>
    </row>
    <row r="13" customHeight="1" spans="2:13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</row>
    <row r="14" customHeight="1" spans="2:13">
      <c r="B14" s="90"/>
      <c r="C14" s="90"/>
      <c r="D14" s="90"/>
      <c r="E14" s="90"/>
      <c r="F14" s="90"/>
      <c r="G14" s="90"/>
      <c r="I14" s="90"/>
      <c r="J14" s="90"/>
      <c r="K14" s="90"/>
      <c r="M14" s="90"/>
    </row>
    <row r="15" customHeight="1" spans="3:13">
      <c r="C15" s="90"/>
      <c r="D15" s="90"/>
      <c r="E15" s="90"/>
      <c r="I15" s="90"/>
      <c r="J15" s="90"/>
      <c r="K15" s="90"/>
      <c r="M15" s="90"/>
    </row>
    <row r="16" customHeight="1" spans="3:13">
      <c r="C16" s="90"/>
      <c r="D16" s="90"/>
      <c r="E16" s="90"/>
      <c r="F16" s="90"/>
      <c r="I16" s="90"/>
      <c r="J16" s="90"/>
      <c r="K16" s="90"/>
      <c r="M16" s="90"/>
    </row>
    <row r="17" customHeight="1" spans="6:11">
      <c r="F17" s="90"/>
      <c r="I17" s="90"/>
      <c r="J17" s="90"/>
      <c r="K17" s="9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workbookViewId="0">
      <selection activeCell="F26" sqref="F2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s="111" customFormat="1" ht="22.5" customHeight="1" spans="1:8">
      <c r="A1" s="144" t="s">
        <v>17</v>
      </c>
      <c r="B1" s="122"/>
      <c r="C1" s="122"/>
      <c r="D1" s="122"/>
      <c r="E1" s="122"/>
      <c r="F1" s="122"/>
      <c r="G1" s="122"/>
      <c r="H1" s="122"/>
    </row>
    <row r="2" s="111" customFormat="1" ht="22.5" customHeight="1" spans="1:8">
      <c r="A2" s="124" t="s">
        <v>18</v>
      </c>
      <c r="B2" s="124"/>
      <c r="C2" s="124"/>
      <c r="D2" s="124"/>
      <c r="E2" s="124"/>
      <c r="F2" s="124"/>
      <c r="G2" s="124"/>
      <c r="H2" s="124"/>
    </row>
    <row r="3" s="111" customFormat="1" ht="22.5" customHeight="1" spans="1:8">
      <c r="A3" s="125"/>
      <c r="B3" s="125"/>
      <c r="C3" s="126"/>
      <c r="D3" s="126"/>
      <c r="E3" s="127"/>
      <c r="F3" s="127"/>
      <c r="G3" s="127"/>
      <c r="H3" s="122" t="s">
        <v>46</v>
      </c>
    </row>
    <row r="4" ht="22.5" customHeight="1" spans="1:8">
      <c r="A4" s="92" t="s">
        <v>47</v>
      </c>
      <c r="B4" s="92"/>
      <c r="C4" s="92" t="s">
        <v>48</v>
      </c>
      <c r="D4" s="92"/>
      <c r="E4" s="92"/>
      <c r="F4" s="92"/>
      <c r="G4" s="92"/>
      <c r="H4" s="92"/>
    </row>
    <row r="5" ht="22.5" customHeight="1" spans="1:8">
      <c r="A5" s="92" t="s">
        <v>49</v>
      </c>
      <c r="B5" s="92" t="s">
        <v>50</v>
      </c>
      <c r="C5" s="92" t="s">
        <v>51</v>
      </c>
      <c r="D5" s="129" t="s">
        <v>50</v>
      </c>
      <c r="E5" s="92" t="s">
        <v>52</v>
      </c>
      <c r="F5" s="92" t="s">
        <v>50</v>
      </c>
      <c r="G5" s="92" t="s">
        <v>53</v>
      </c>
      <c r="H5" s="92" t="s">
        <v>50</v>
      </c>
    </row>
    <row r="6" ht="22.5" customHeight="1" spans="1:8">
      <c r="A6" s="145" t="s">
        <v>148</v>
      </c>
      <c r="B6" s="146">
        <v>1855.75</v>
      </c>
      <c r="C6" s="145" t="s">
        <v>148</v>
      </c>
      <c r="D6" s="146">
        <v>1855.75</v>
      </c>
      <c r="E6" s="135" t="s">
        <v>148</v>
      </c>
      <c r="F6" s="146">
        <v>1855.75</v>
      </c>
      <c r="G6" s="135" t="s">
        <v>148</v>
      </c>
      <c r="H6" s="146">
        <v>1855.75</v>
      </c>
    </row>
    <row r="7" ht="22.5" customHeight="1" spans="1:8">
      <c r="A7" s="130" t="s">
        <v>149</v>
      </c>
      <c r="B7" s="146">
        <v>1855.75</v>
      </c>
      <c r="C7" s="147" t="s">
        <v>56</v>
      </c>
      <c r="D7" s="146">
        <v>869.06</v>
      </c>
      <c r="E7" s="135" t="s">
        <v>57</v>
      </c>
      <c r="F7" s="146">
        <v>1032.25</v>
      </c>
      <c r="G7" s="135" t="s">
        <v>58</v>
      </c>
      <c r="H7" s="146">
        <v>921.73</v>
      </c>
    </row>
    <row r="8" ht="22.5" customHeight="1" spans="1:10">
      <c r="A8" s="148" t="s">
        <v>150</v>
      </c>
      <c r="B8" s="146">
        <v>0</v>
      </c>
      <c r="C8" s="147" t="s">
        <v>60</v>
      </c>
      <c r="D8" s="146">
        <v>0</v>
      </c>
      <c r="E8" s="135" t="s">
        <v>61</v>
      </c>
      <c r="F8" s="146">
        <v>921.73</v>
      </c>
      <c r="G8" s="135" t="s">
        <v>62</v>
      </c>
      <c r="H8" s="146">
        <v>194.32</v>
      </c>
      <c r="J8" s="90"/>
    </row>
    <row r="9" ht="22.5" customHeight="1" spans="1:8">
      <c r="A9" s="130" t="s">
        <v>151</v>
      </c>
      <c r="B9" s="146">
        <v>0</v>
      </c>
      <c r="C9" s="147" t="s">
        <v>64</v>
      </c>
      <c r="D9" s="146">
        <v>0</v>
      </c>
      <c r="E9" s="135" t="s">
        <v>65</v>
      </c>
      <c r="F9" s="146">
        <v>99.82</v>
      </c>
      <c r="G9" s="135" t="s">
        <v>66</v>
      </c>
      <c r="H9" s="146">
        <v>7.38</v>
      </c>
    </row>
    <row r="10" ht="22.5" customHeight="1" spans="1:8">
      <c r="A10" s="130" t="s">
        <v>152</v>
      </c>
      <c r="B10" s="146">
        <v>0</v>
      </c>
      <c r="C10" s="147" t="s">
        <v>68</v>
      </c>
      <c r="D10" s="146">
        <v>0</v>
      </c>
      <c r="E10" s="135" t="s">
        <v>69</v>
      </c>
      <c r="F10" s="146">
        <v>3.32</v>
      </c>
      <c r="G10" s="135" t="s">
        <v>70</v>
      </c>
      <c r="H10" s="146">
        <v>0</v>
      </c>
    </row>
    <row r="11" ht="22.5" customHeight="1" spans="1:8">
      <c r="A11" s="130"/>
      <c r="B11" s="133"/>
      <c r="C11" s="147" t="s">
        <v>72</v>
      </c>
      <c r="D11" s="146">
        <v>2.4</v>
      </c>
      <c r="E11" s="135" t="s">
        <v>73</v>
      </c>
      <c r="F11" s="146">
        <v>7.38</v>
      </c>
      <c r="G11" s="135" t="s">
        <v>74</v>
      </c>
      <c r="H11" s="146">
        <v>0</v>
      </c>
    </row>
    <row r="12" ht="22.5" customHeight="1" spans="1:8">
      <c r="A12" s="130"/>
      <c r="B12" s="133"/>
      <c r="C12" s="147" t="s">
        <v>76</v>
      </c>
      <c r="D12" s="146">
        <v>0</v>
      </c>
      <c r="E12" s="135" t="s">
        <v>77</v>
      </c>
      <c r="F12" s="146">
        <v>823.5</v>
      </c>
      <c r="G12" s="135" t="s">
        <v>78</v>
      </c>
      <c r="H12" s="146">
        <v>0</v>
      </c>
    </row>
    <row r="13" ht="22.5" customHeight="1" spans="1:8">
      <c r="A13" s="130"/>
      <c r="B13" s="133"/>
      <c r="C13" s="147" t="s">
        <v>80</v>
      </c>
      <c r="D13" s="146">
        <v>0</v>
      </c>
      <c r="E13" s="135" t="s">
        <v>61</v>
      </c>
      <c r="F13" s="146">
        <v>0</v>
      </c>
      <c r="G13" s="135" t="s">
        <v>81</v>
      </c>
      <c r="H13" s="146">
        <v>0</v>
      </c>
    </row>
    <row r="14" ht="22.5" customHeight="1" spans="1:8">
      <c r="A14" s="130"/>
      <c r="B14" s="133"/>
      <c r="C14" s="147" t="s">
        <v>83</v>
      </c>
      <c r="D14" s="146">
        <v>848.02</v>
      </c>
      <c r="E14" s="135" t="s">
        <v>65</v>
      </c>
      <c r="F14" s="146">
        <v>94.5</v>
      </c>
      <c r="G14" s="135" t="s">
        <v>84</v>
      </c>
      <c r="H14" s="146">
        <v>0</v>
      </c>
    </row>
    <row r="15" ht="22.5" customHeight="1" spans="1:8">
      <c r="A15" s="149"/>
      <c r="B15" s="133"/>
      <c r="C15" s="147" t="s">
        <v>86</v>
      </c>
      <c r="D15" s="146">
        <v>0</v>
      </c>
      <c r="E15" s="135" t="s">
        <v>87</v>
      </c>
      <c r="F15" s="146">
        <v>729</v>
      </c>
      <c r="G15" s="135" t="s">
        <v>88</v>
      </c>
      <c r="H15" s="146">
        <v>732.32</v>
      </c>
    </row>
    <row r="16" ht="22.5" customHeight="1" spans="1:8">
      <c r="A16" s="149"/>
      <c r="B16" s="133"/>
      <c r="C16" s="147" t="s">
        <v>90</v>
      </c>
      <c r="D16" s="146">
        <v>0</v>
      </c>
      <c r="E16" s="135" t="s">
        <v>91</v>
      </c>
      <c r="F16" s="146">
        <v>0</v>
      </c>
      <c r="G16" s="135" t="s">
        <v>92</v>
      </c>
      <c r="H16" s="133"/>
    </row>
    <row r="17" ht="22.5" customHeight="1" spans="1:8">
      <c r="A17" s="149"/>
      <c r="B17" s="133"/>
      <c r="C17" s="147" t="s">
        <v>94</v>
      </c>
      <c r="D17" s="146">
        <v>0</v>
      </c>
      <c r="E17" s="135" t="s">
        <v>95</v>
      </c>
      <c r="F17" s="146">
        <v>0</v>
      </c>
      <c r="G17" s="135" t="s">
        <v>96</v>
      </c>
      <c r="H17" s="133"/>
    </row>
    <row r="18" ht="22.5" customHeight="1" spans="1:8">
      <c r="A18" s="149"/>
      <c r="B18" s="131"/>
      <c r="C18" s="147" t="s">
        <v>97</v>
      </c>
      <c r="D18" s="146">
        <v>47</v>
      </c>
      <c r="E18" s="135" t="s">
        <v>98</v>
      </c>
      <c r="F18" s="146">
        <v>0</v>
      </c>
      <c r="G18" s="135"/>
      <c r="H18" s="133"/>
    </row>
    <row r="19" ht="22.5" customHeight="1" spans="1:8">
      <c r="A19" s="137"/>
      <c r="B19" s="138"/>
      <c r="C19" s="147" t="s">
        <v>99</v>
      </c>
      <c r="D19" s="146">
        <v>0</v>
      </c>
      <c r="E19" s="135" t="s">
        <v>100</v>
      </c>
      <c r="F19" s="146">
        <v>0</v>
      </c>
      <c r="G19" s="135"/>
      <c r="H19" s="133"/>
    </row>
    <row r="20" ht="22.5" customHeight="1" spans="1:8">
      <c r="A20" s="137"/>
      <c r="B20" s="131"/>
      <c r="C20" s="147" t="s">
        <v>101</v>
      </c>
      <c r="D20" s="146">
        <v>0</v>
      </c>
      <c r="E20" s="135" t="s">
        <v>102</v>
      </c>
      <c r="F20" s="146">
        <v>0</v>
      </c>
      <c r="G20" s="135"/>
      <c r="H20" s="133"/>
    </row>
    <row r="21" ht="22.5" customHeight="1" spans="1:8">
      <c r="A21" s="103"/>
      <c r="B21" s="131"/>
      <c r="C21" s="147" t="s">
        <v>103</v>
      </c>
      <c r="D21" s="146">
        <v>0</v>
      </c>
      <c r="E21" s="135" t="s">
        <v>104</v>
      </c>
      <c r="F21" s="146">
        <v>0</v>
      </c>
      <c r="G21" s="135"/>
      <c r="H21" s="133"/>
    </row>
    <row r="22" ht="22.5" customHeight="1" spans="1:8">
      <c r="A22" s="104"/>
      <c r="B22" s="131"/>
      <c r="C22" s="147" t="s">
        <v>105</v>
      </c>
      <c r="D22" s="146">
        <v>0</v>
      </c>
      <c r="E22" s="135" t="s">
        <v>106</v>
      </c>
      <c r="F22" s="146">
        <v>0</v>
      </c>
      <c r="G22" s="135"/>
      <c r="H22" s="133"/>
    </row>
    <row r="23" ht="22.5" customHeight="1" spans="1:8">
      <c r="A23" s="150"/>
      <c r="B23" s="131"/>
      <c r="C23" s="147" t="s">
        <v>107</v>
      </c>
      <c r="D23" s="146">
        <v>0</v>
      </c>
      <c r="E23" s="139" t="s">
        <v>108</v>
      </c>
      <c r="F23" s="146">
        <v>0</v>
      </c>
      <c r="G23" s="139"/>
      <c r="H23" s="133"/>
    </row>
    <row r="24" ht="22.5" customHeight="1" spans="1:8">
      <c r="A24" s="150"/>
      <c r="B24" s="131"/>
      <c r="C24" s="147" t="s">
        <v>109</v>
      </c>
      <c r="D24" s="146">
        <v>0</v>
      </c>
      <c r="E24" s="139" t="s">
        <v>110</v>
      </c>
      <c r="F24" s="146">
        <v>0</v>
      </c>
      <c r="G24" s="139"/>
      <c r="H24" s="133"/>
    </row>
    <row r="25" ht="22.5" customHeight="1" spans="1:9">
      <c r="A25" s="150"/>
      <c r="B25" s="131"/>
      <c r="C25" s="147" t="s">
        <v>111</v>
      </c>
      <c r="D25" s="146">
        <v>0</v>
      </c>
      <c r="E25" s="139" t="s">
        <v>112</v>
      </c>
      <c r="F25" s="133"/>
      <c r="G25" s="139"/>
      <c r="H25" s="133"/>
      <c r="I25" s="90"/>
    </row>
    <row r="26" ht="22.5" customHeight="1" spans="1:10">
      <c r="A26" s="150"/>
      <c r="B26" s="131"/>
      <c r="C26" s="147" t="s">
        <v>113</v>
      </c>
      <c r="D26" s="146">
        <v>89.27</v>
      </c>
      <c r="E26" s="135"/>
      <c r="F26" s="135"/>
      <c r="G26" s="135"/>
      <c r="H26" s="133"/>
      <c r="I26" s="90"/>
      <c r="J26" s="90"/>
    </row>
    <row r="27" ht="22.5" customHeight="1" spans="1:10">
      <c r="A27" s="104"/>
      <c r="B27" s="138"/>
      <c r="C27" s="147" t="s">
        <v>114</v>
      </c>
      <c r="D27" s="133"/>
      <c r="E27" s="151"/>
      <c r="F27" s="135"/>
      <c r="G27" s="135"/>
      <c r="H27" s="133"/>
      <c r="I27" s="90"/>
      <c r="J27" s="90"/>
    </row>
    <row r="28" ht="22.5" customHeight="1" spans="1:10">
      <c r="A28" s="150"/>
      <c r="B28" s="131"/>
      <c r="C28" s="147" t="s">
        <v>115</v>
      </c>
      <c r="D28" s="133"/>
      <c r="E28" s="135"/>
      <c r="F28" s="135"/>
      <c r="G28" s="135"/>
      <c r="H28" s="133"/>
      <c r="I28" s="90"/>
      <c r="J28" s="90"/>
    </row>
    <row r="29" ht="22.5" customHeight="1" spans="1:10">
      <c r="A29" s="104"/>
      <c r="B29" s="138"/>
      <c r="C29" s="147" t="s">
        <v>116</v>
      </c>
      <c r="D29" s="133"/>
      <c r="E29" s="135"/>
      <c r="F29" s="135"/>
      <c r="G29" s="135"/>
      <c r="H29" s="133"/>
      <c r="I29" s="90"/>
      <c r="J29" s="90"/>
    </row>
    <row r="30" ht="22.5" customHeight="1" spans="1:8">
      <c r="A30" s="104"/>
      <c r="B30" s="131"/>
      <c r="C30" s="147" t="s">
        <v>117</v>
      </c>
      <c r="D30" s="133"/>
      <c r="E30" s="135"/>
      <c r="F30" s="135"/>
      <c r="G30" s="135"/>
      <c r="H30" s="133"/>
    </row>
    <row r="31" ht="18" customHeight="1" spans="1:8">
      <c r="A31" s="129" t="s">
        <v>118</v>
      </c>
      <c r="B31" s="146">
        <v>1855.75</v>
      </c>
      <c r="C31" s="129" t="s">
        <v>119</v>
      </c>
      <c r="D31" s="146">
        <v>1855.75</v>
      </c>
      <c r="E31" s="129" t="s">
        <v>119</v>
      </c>
      <c r="F31" s="146">
        <v>1855.75</v>
      </c>
      <c r="G31" s="129" t="s">
        <v>119</v>
      </c>
      <c r="H31" s="146">
        <v>1855.75</v>
      </c>
    </row>
    <row r="32" ht="18" customHeight="1" spans="1:8">
      <c r="A32" s="147" t="s">
        <v>124</v>
      </c>
      <c r="B32" s="146">
        <v>0</v>
      </c>
      <c r="C32" s="149" t="s">
        <v>121</v>
      </c>
      <c r="D32" s="146">
        <v>0</v>
      </c>
      <c r="E32" s="149" t="s">
        <v>121</v>
      </c>
      <c r="F32" s="146">
        <v>0</v>
      </c>
      <c r="G32" s="149" t="s">
        <v>121</v>
      </c>
      <c r="H32" s="152">
        <v>0</v>
      </c>
    </row>
    <row r="33" ht="18" customHeight="1" spans="1:8">
      <c r="A33" s="147"/>
      <c r="B33" s="153"/>
      <c r="C33" s="137"/>
      <c r="D33" s="153"/>
      <c r="E33" s="137"/>
      <c r="F33" s="153"/>
      <c r="G33" s="137"/>
      <c r="H33" s="154"/>
    </row>
    <row r="34" ht="18" customHeight="1" spans="1:8">
      <c r="A34" s="92" t="s">
        <v>127</v>
      </c>
      <c r="B34" s="146">
        <v>1855.75</v>
      </c>
      <c r="C34" s="155" t="s">
        <v>128</v>
      </c>
      <c r="D34" s="146">
        <v>1855.75</v>
      </c>
      <c r="E34" s="92" t="s">
        <v>128</v>
      </c>
      <c r="F34" s="146">
        <v>1855.75</v>
      </c>
      <c r="G34" s="92" t="s">
        <v>128</v>
      </c>
      <c r="H34" s="156">
        <v>1855.75</v>
      </c>
    </row>
    <row r="35" customHeight="1" spans="2:8">
      <c r="B35" s="153"/>
      <c r="D35" s="90"/>
      <c r="H35" s="90"/>
    </row>
    <row r="36" customHeight="1" spans="4:8">
      <c r="D36" s="90"/>
      <c r="H36" s="90"/>
    </row>
    <row r="37" customHeight="1" spans="4:8">
      <c r="D37" s="90"/>
      <c r="H37" s="90"/>
    </row>
    <row r="38" customHeight="1" spans="4:8">
      <c r="D38" s="90"/>
      <c r="H38" s="90"/>
    </row>
    <row r="39" customHeight="1" spans="4:8">
      <c r="D39" s="90"/>
      <c r="H39" s="90"/>
    </row>
    <row r="40" customHeight="1" spans="4:8">
      <c r="D40" s="90"/>
      <c r="H40" s="90"/>
    </row>
    <row r="41" customHeight="1" spans="4:8">
      <c r="D41" s="90"/>
      <c r="H41" s="90"/>
    </row>
    <row r="42" customHeight="1" spans="4:8">
      <c r="D42" s="90"/>
      <c r="H42" s="90"/>
    </row>
    <row r="43" customHeight="1" spans="4:8">
      <c r="D43" s="90"/>
      <c r="H43" s="90"/>
    </row>
    <row r="44" customHeight="1" spans="4:8">
      <c r="D44" s="90"/>
      <c r="H44" s="90"/>
    </row>
    <row r="45" customHeight="1" spans="4:8">
      <c r="D45" s="90"/>
      <c r="H45" s="90"/>
    </row>
    <row r="46" customHeight="1" spans="4:8">
      <c r="D46" s="90"/>
      <c r="H46" s="90"/>
    </row>
    <row r="47" customHeight="1" spans="4:8">
      <c r="D47" s="90"/>
      <c r="H47" s="90"/>
    </row>
    <row r="48" customHeight="1" spans="8:8">
      <c r="H48" s="90"/>
    </row>
    <row r="49" customHeight="1" spans="8:8">
      <c r="H49" s="90"/>
    </row>
    <row r="50" customHeight="1" spans="8:8">
      <c r="H50" s="90"/>
    </row>
    <row r="51" customHeight="1" spans="8:8">
      <c r="H51" s="90"/>
    </row>
    <row r="52" customHeight="1" spans="8:8">
      <c r="H52" s="90"/>
    </row>
    <row r="53" customHeight="1" spans="8:8">
      <c r="H53" s="90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53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G5" sqref="G5"/>
    </sheetView>
  </sheetViews>
  <sheetFormatPr defaultColWidth="9.16666666666667" defaultRowHeight="12.75" customHeight="1" outlineLevelCol="6"/>
  <cols>
    <col min="1" max="1" width="21.3333333333333" customWidth="1"/>
    <col min="2" max="2" width="29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s="111" customFormat="1" ht="30" customHeight="1" spans="1:1">
      <c r="A1" s="112" t="s">
        <v>19</v>
      </c>
    </row>
    <row r="2" s="111" customFormat="1" ht="28.5" customHeight="1" spans="1:7">
      <c r="A2" s="113" t="s">
        <v>20</v>
      </c>
      <c r="B2" s="113"/>
      <c r="C2" s="113"/>
      <c r="D2" s="113"/>
      <c r="E2" s="113"/>
      <c r="F2" s="113"/>
      <c r="G2" s="113"/>
    </row>
    <row r="3" s="111" customFormat="1" ht="22.5" customHeight="1" spans="7:7">
      <c r="G3" s="119" t="s">
        <v>46</v>
      </c>
    </row>
    <row r="4" s="89" customFormat="1" ht="30" customHeight="1" spans="1:7">
      <c r="A4" s="115" t="s">
        <v>153</v>
      </c>
      <c r="B4" s="115" t="s">
        <v>154</v>
      </c>
      <c r="C4" s="115" t="s">
        <v>132</v>
      </c>
      <c r="D4" s="115" t="s">
        <v>155</v>
      </c>
      <c r="E4" s="115" t="s">
        <v>156</v>
      </c>
      <c r="F4" s="115" t="s">
        <v>157</v>
      </c>
      <c r="G4" s="115" t="s">
        <v>158</v>
      </c>
    </row>
    <row r="5" ht="19" customHeight="1" spans="1:7">
      <c r="A5" s="100" t="s">
        <v>142</v>
      </c>
      <c r="B5" s="100" t="s">
        <v>132</v>
      </c>
      <c r="C5" s="120">
        <v>1855.75</v>
      </c>
      <c r="D5" s="120">
        <v>952.17</v>
      </c>
      <c r="E5" s="120">
        <v>80.08</v>
      </c>
      <c r="F5" s="142">
        <v>823.5</v>
      </c>
      <c r="G5" s="143"/>
    </row>
    <row r="6" ht="19" customHeight="1" spans="1:7">
      <c r="A6" s="100" t="s">
        <v>159</v>
      </c>
      <c r="B6" s="100" t="s">
        <v>160</v>
      </c>
      <c r="C6" s="120">
        <v>871.46</v>
      </c>
      <c r="D6" s="120">
        <v>743.88</v>
      </c>
      <c r="E6" s="120">
        <v>80.08</v>
      </c>
      <c r="F6" s="142">
        <v>47.5</v>
      </c>
      <c r="G6" s="103"/>
    </row>
    <row r="7" ht="19" customHeight="1" spans="1:7">
      <c r="A7" s="100" t="s">
        <v>161</v>
      </c>
      <c r="B7" s="100" t="s">
        <v>162</v>
      </c>
      <c r="C7" s="120">
        <v>871.46</v>
      </c>
      <c r="D7" s="120">
        <v>743.88</v>
      </c>
      <c r="E7" s="120">
        <v>80.08</v>
      </c>
      <c r="F7" s="142">
        <v>47.5</v>
      </c>
      <c r="G7" s="103"/>
    </row>
    <row r="8" ht="19" customHeight="1" spans="1:7">
      <c r="A8" s="100" t="s">
        <v>163</v>
      </c>
      <c r="B8" s="100" t="s">
        <v>164</v>
      </c>
      <c r="C8" s="120">
        <v>823.96</v>
      </c>
      <c r="D8" s="120">
        <v>743.88</v>
      </c>
      <c r="E8" s="120">
        <v>80.08</v>
      </c>
      <c r="F8" s="142">
        <v>0</v>
      </c>
      <c r="G8" s="103"/>
    </row>
    <row r="9" ht="19" customHeight="1" spans="1:7">
      <c r="A9" s="100" t="s">
        <v>165</v>
      </c>
      <c r="B9" s="100" t="s">
        <v>166</v>
      </c>
      <c r="C9" s="120">
        <v>47.5</v>
      </c>
      <c r="D9" s="120">
        <v>0</v>
      </c>
      <c r="E9" s="120">
        <v>0</v>
      </c>
      <c r="F9" s="142">
        <v>47.5</v>
      </c>
      <c r="G9" s="103"/>
    </row>
    <row r="10" ht="19" customHeight="1" spans="1:7">
      <c r="A10" s="100" t="s">
        <v>167</v>
      </c>
      <c r="B10" s="100" t="s">
        <v>168</v>
      </c>
      <c r="C10" s="120">
        <v>848.02</v>
      </c>
      <c r="D10" s="120">
        <v>119.02</v>
      </c>
      <c r="E10" s="120">
        <v>0</v>
      </c>
      <c r="F10" s="142">
        <v>729</v>
      </c>
      <c r="G10" s="103"/>
    </row>
    <row r="11" ht="19" customHeight="1" spans="1:7">
      <c r="A11" s="100" t="s">
        <v>169</v>
      </c>
      <c r="B11" s="100" t="s">
        <v>170</v>
      </c>
      <c r="C11" s="120">
        <v>729</v>
      </c>
      <c r="D11" s="120">
        <v>0</v>
      </c>
      <c r="E11" s="120">
        <v>0</v>
      </c>
      <c r="F11" s="142">
        <v>729</v>
      </c>
      <c r="G11" s="103"/>
    </row>
    <row r="12" ht="19" customHeight="1" spans="1:7">
      <c r="A12" s="100" t="s">
        <v>171</v>
      </c>
      <c r="B12" s="100" t="s">
        <v>172</v>
      </c>
      <c r="C12" s="120">
        <v>729</v>
      </c>
      <c r="D12" s="120">
        <v>0</v>
      </c>
      <c r="E12" s="120">
        <v>0</v>
      </c>
      <c r="F12" s="142">
        <v>729</v>
      </c>
      <c r="G12" s="103"/>
    </row>
    <row r="13" ht="19" customHeight="1" spans="1:7">
      <c r="A13" s="100" t="s">
        <v>173</v>
      </c>
      <c r="B13" s="100" t="s">
        <v>174</v>
      </c>
      <c r="C13" s="120">
        <v>119.02</v>
      </c>
      <c r="D13" s="120">
        <v>119.02</v>
      </c>
      <c r="E13" s="120">
        <v>0</v>
      </c>
      <c r="F13" s="142">
        <v>0</v>
      </c>
      <c r="G13" s="104"/>
    </row>
    <row r="14" ht="19" customHeight="1" spans="1:7">
      <c r="A14" s="100" t="s">
        <v>175</v>
      </c>
      <c r="B14" s="100" t="s">
        <v>176</v>
      </c>
      <c r="C14" s="120">
        <v>119.02</v>
      </c>
      <c r="D14" s="120">
        <v>119.02</v>
      </c>
      <c r="E14" s="120">
        <v>0</v>
      </c>
      <c r="F14" s="142">
        <v>0</v>
      </c>
      <c r="G14" s="104"/>
    </row>
    <row r="15" ht="19" customHeight="1" spans="1:7">
      <c r="A15" s="100" t="s">
        <v>177</v>
      </c>
      <c r="B15" s="100" t="s">
        <v>178</v>
      </c>
      <c r="C15" s="120">
        <v>47</v>
      </c>
      <c r="D15" s="120">
        <v>0</v>
      </c>
      <c r="E15" s="120">
        <v>0</v>
      </c>
      <c r="F15" s="142">
        <v>47</v>
      </c>
      <c r="G15" s="104"/>
    </row>
    <row r="16" ht="19" customHeight="1" spans="1:7">
      <c r="A16" s="100" t="s">
        <v>179</v>
      </c>
      <c r="B16" s="100" t="s">
        <v>180</v>
      </c>
      <c r="C16" s="120">
        <v>47</v>
      </c>
      <c r="D16" s="120">
        <v>0</v>
      </c>
      <c r="E16" s="120">
        <v>0</v>
      </c>
      <c r="F16" s="142">
        <v>47</v>
      </c>
      <c r="G16" s="104"/>
    </row>
    <row r="17" ht="19" customHeight="1" spans="1:7">
      <c r="A17" s="100" t="s">
        <v>181</v>
      </c>
      <c r="B17" s="100" t="s">
        <v>182</v>
      </c>
      <c r="C17" s="120">
        <v>47</v>
      </c>
      <c r="D17" s="120">
        <v>0</v>
      </c>
      <c r="E17" s="120">
        <v>0</v>
      </c>
      <c r="F17" s="142">
        <v>47</v>
      </c>
      <c r="G17" s="104"/>
    </row>
    <row r="18" ht="19" customHeight="1" spans="1:7">
      <c r="A18" s="100" t="s">
        <v>183</v>
      </c>
      <c r="B18" s="100" t="s">
        <v>184</v>
      </c>
      <c r="C18" s="120">
        <v>89.27</v>
      </c>
      <c r="D18" s="120">
        <v>89.27</v>
      </c>
      <c r="E18" s="120">
        <v>0</v>
      </c>
      <c r="F18" s="142">
        <v>0</v>
      </c>
      <c r="G18" s="104"/>
    </row>
    <row r="19" ht="19" customHeight="1" spans="1:7">
      <c r="A19" s="100" t="s">
        <v>185</v>
      </c>
      <c r="B19" s="100" t="s">
        <v>186</v>
      </c>
      <c r="C19" s="120">
        <v>89.27</v>
      </c>
      <c r="D19" s="120">
        <v>89.27</v>
      </c>
      <c r="E19" s="120">
        <v>0</v>
      </c>
      <c r="F19" s="142">
        <v>0</v>
      </c>
      <c r="G19" s="104"/>
    </row>
    <row r="20" ht="19" customHeight="1" spans="1:7">
      <c r="A20" s="100" t="s">
        <v>187</v>
      </c>
      <c r="B20" s="100" t="s">
        <v>188</v>
      </c>
      <c r="C20" s="120">
        <v>89.27</v>
      </c>
      <c r="D20" s="120">
        <v>89.27</v>
      </c>
      <c r="E20" s="120">
        <v>0</v>
      </c>
      <c r="F20" s="142">
        <v>0</v>
      </c>
      <c r="G20" s="104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topLeftCell="A12" workbookViewId="0">
      <selection activeCell="I9" sqref="I9"/>
    </sheetView>
  </sheetViews>
  <sheetFormatPr defaultColWidth="9.16666666666667" defaultRowHeight="12.75" customHeight="1"/>
  <cols>
    <col min="1" max="1" width="19" customWidth="1"/>
    <col min="2" max="2" width="21.6222222222222" customWidth="1"/>
    <col min="3" max="3" width="14.3777777777778" customWidth="1"/>
    <col min="4" max="4" width="20.8777777777778" customWidth="1"/>
    <col min="5" max="9" width="21.3333333333333" customWidth="1"/>
    <col min="10" max="16384" width="9.16666666666667" customWidth="1"/>
  </cols>
  <sheetData>
    <row r="1" s="111" customFormat="1" ht="24" customHeight="1" spans="1:1">
      <c r="A1" s="112" t="s">
        <v>21</v>
      </c>
    </row>
    <row r="2" s="111" customFormat="1" ht="28.5" customHeight="1" spans="1:9">
      <c r="A2" s="91" t="s">
        <v>22</v>
      </c>
      <c r="B2" s="91"/>
      <c r="C2" s="91"/>
      <c r="D2" s="91"/>
      <c r="E2" s="91"/>
      <c r="F2" s="91"/>
      <c r="G2" s="91"/>
      <c r="H2" s="91"/>
      <c r="I2" s="91"/>
    </row>
    <row r="3" s="111" customFormat="1" ht="22.5" customHeight="1" spans="9:9">
      <c r="I3" s="119" t="s">
        <v>46</v>
      </c>
    </row>
    <row r="4" s="89" customFormat="1" ht="30" customHeight="1" spans="1:9">
      <c r="A4" s="115" t="s">
        <v>189</v>
      </c>
      <c r="B4" s="115" t="s">
        <v>190</v>
      </c>
      <c r="C4" s="115" t="s">
        <v>191</v>
      </c>
      <c r="D4" s="115" t="s">
        <v>192</v>
      </c>
      <c r="E4" s="115" t="s">
        <v>132</v>
      </c>
      <c r="F4" s="115" t="s">
        <v>155</v>
      </c>
      <c r="G4" s="115" t="s">
        <v>156</v>
      </c>
      <c r="H4" s="115" t="s">
        <v>157</v>
      </c>
      <c r="I4" s="115" t="s">
        <v>158</v>
      </c>
    </row>
    <row r="5" ht="19" customHeight="1" spans="1:9">
      <c r="A5" s="100" t="s">
        <v>142</v>
      </c>
      <c r="B5" s="100" t="s">
        <v>132</v>
      </c>
      <c r="C5" s="100" t="s">
        <v>142</v>
      </c>
      <c r="D5" s="100" t="s">
        <v>142</v>
      </c>
      <c r="E5" s="120">
        <v>1855.75</v>
      </c>
      <c r="F5" s="120">
        <v>952.17</v>
      </c>
      <c r="G5" s="120">
        <v>80.08</v>
      </c>
      <c r="H5" s="120">
        <v>823.5</v>
      </c>
      <c r="I5" s="117"/>
    </row>
    <row r="6" ht="19" customHeight="1" spans="1:9">
      <c r="A6" s="100" t="s">
        <v>193</v>
      </c>
      <c r="B6" s="100" t="s">
        <v>194</v>
      </c>
      <c r="C6" s="100" t="s">
        <v>142</v>
      </c>
      <c r="D6" s="100" t="s">
        <v>142</v>
      </c>
      <c r="E6" s="120">
        <v>921.73</v>
      </c>
      <c r="F6" s="120">
        <v>921.73</v>
      </c>
      <c r="G6" s="120">
        <v>0</v>
      </c>
      <c r="H6" s="120">
        <v>0</v>
      </c>
      <c r="I6" s="103"/>
    </row>
    <row r="7" ht="19" customHeight="1" spans="1:9">
      <c r="A7" s="100" t="s">
        <v>195</v>
      </c>
      <c r="B7" s="100" t="s">
        <v>196</v>
      </c>
      <c r="C7" s="100" t="s">
        <v>197</v>
      </c>
      <c r="D7" s="100" t="s">
        <v>198</v>
      </c>
      <c r="E7" s="120">
        <v>323.42</v>
      </c>
      <c r="F7" s="120">
        <v>323.42</v>
      </c>
      <c r="G7" s="120">
        <v>0</v>
      </c>
      <c r="H7" s="120">
        <v>0</v>
      </c>
      <c r="I7" s="103"/>
    </row>
    <row r="8" ht="19" customHeight="1" spans="1:9">
      <c r="A8" s="100" t="s">
        <v>199</v>
      </c>
      <c r="B8" s="100" t="s">
        <v>200</v>
      </c>
      <c r="C8" s="100" t="s">
        <v>197</v>
      </c>
      <c r="D8" s="100" t="s">
        <v>198</v>
      </c>
      <c r="E8" s="120">
        <v>296.24</v>
      </c>
      <c r="F8" s="120">
        <v>296.24</v>
      </c>
      <c r="G8" s="120">
        <v>0</v>
      </c>
      <c r="H8" s="120">
        <v>0</v>
      </c>
      <c r="I8" s="103"/>
    </row>
    <row r="9" ht="19" customHeight="1" spans="1:9">
      <c r="A9" s="100" t="s">
        <v>201</v>
      </c>
      <c r="B9" s="100" t="s">
        <v>202</v>
      </c>
      <c r="C9" s="100" t="s">
        <v>197</v>
      </c>
      <c r="D9" s="100" t="s">
        <v>198</v>
      </c>
      <c r="E9" s="120">
        <v>93.78</v>
      </c>
      <c r="F9" s="120">
        <v>93.78</v>
      </c>
      <c r="G9" s="120">
        <v>0</v>
      </c>
      <c r="H9" s="120">
        <v>0</v>
      </c>
      <c r="I9" s="103"/>
    </row>
    <row r="10" ht="19" customHeight="1" spans="1:9">
      <c r="A10" s="100" t="s">
        <v>203</v>
      </c>
      <c r="B10" s="100" t="s">
        <v>204</v>
      </c>
      <c r="C10" s="100" t="s">
        <v>205</v>
      </c>
      <c r="D10" s="100" t="s">
        <v>206</v>
      </c>
      <c r="E10" s="120">
        <v>119.02</v>
      </c>
      <c r="F10" s="120">
        <v>119.02</v>
      </c>
      <c r="G10" s="120">
        <v>0</v>
      </c>
      <c r="H10" s="120">
        <v>0</v>
      </c>
      <c r="I10" s="103"/>
    </row>
    <row r="11" ht="19" customHeight="1" spans="1:9">
      <c r="A11" s="100" t="s">
        <v>207</v>
      </c>
      <c r="B11" s="100" t="s">
        <v>188</v>
      </c>
      <c r="C11" s="100" t="s">
        <v>208</v>
      </c>
      <c r="D11" s="100" t="s">
        <v>188</v>
      </c>
      <c r="E11" s="120">
        <v>89.27</v>
      </c>
      <c r="F11" s="120">
        <v>89.27</v>
      </c>
      <c r="G11" s="120">
        <v>0</v>
      </c>
      <c r="H11" s="120">
        <v>0</v>
      </c>
      <c r="I11" s="103"/>
    </row>
    <row r="12" ht="19" customHeight="1" spans="1:9">
      <c r="A12" s="100" t="s">
        <v>209</v>
      </c>
      <c r="B12" s="100" t="s">
        <v>210</v>
      </c>
      <c r="C12" s="100" t="s">
        <v>142</v>
      </c>
      <c r="D12" s="100" t="s">
        <v>142</v>
      </c>
      <c r="E12" s="120">
        <v>194.32</v>
      </c>
      <c r="F12" s="120">
        <v>27.12</v>
      </c>
      <c r="G12" s="120">
        <v>72.7</v>
      </c>
      <c r="H12" s="142">
        <v>94.5</v>
      </c>
      <c r="I12" s="103"/>
    </row>
    <row r="13" ht="19" customHeight="1" spans="1:9">
      <c r="A13" s="100" t="s">
        <v>211</v>
      </c>
      <c r="B13" s="100" t="s">
        <v>212</v>
      </c>
      <c r="C13" s="100" t="s">
        <v>213</v>
      </c>
      <c r="D13" s="100" t="s">
        <v>214</v>
      </c>
      <c r="E13" s="120">
        <v>95.75</v>
      </c>
      <c r="F13" s="120">
        <v>0</v>
      </c>
      <c r="G13" s="120">
        <v>17.25</v>
      </c>
      <c r="H13" s="142">
        <v>78.5</v>
      </c>
      <c r="I13" s="104"/>
    </row>
    <row r="14" ht="19" customHeight="1" spans="1:9">
      <c r="A14" s="100" t="s">
        <v>215</v>
      </c>
      <c r="B14" s="100" t="s">
        <v>216</v>
      </c>
      <c r="C14" s="100" t="s">
        <v>213</v>
      </c>
      <c r="D14" s="100" t="s">
        <v>214</v>
      </c>
      <c r="E14" s="120">
        <v>5</v>
      </c>
      <c r="F14" s="120">
        <v>0</v>
      </c>
      <c r="G14" s="120">
        <v>5</v>
      </c>
      <c r="H14" s="142">
        <v>0</v>
      </c>
      <c r="I14" s="104"/>
    </row>
    <row r="15" ht="19" customHeight="1" spans="1:9">
      <c r="A15" s="100" t="s">
        <v>217</v>
      </c>
      <c r="B15" s="100" t="s">
        <v>218</v>
      </c>
      <c r="C15" s="100" t="s">
        <v>213</v>
      </c>
      <c r="D15" s="100" t="s">
        <v>214</v>
      </c>
      <c r="E15" s="120">
        <v>3</v>
      </c>
      <c r="F15" s="120">
        <v>0</v>
      </c>
      <c r="G15" s="120">
        <v>3</v>
      </c>
      <c r="H15" s="142">
        <v>0</v>
      </c>
      <c r="I15" s="104"/>
    </row>
    <row r="16" ht="19" customHeight="1" spans="1:9">
      <c r="A16" s="100" t="s">
        <v>219</v>
      </c>
      <c r="B16" s="100" t="s">
        <v>220</v>
      </c>
      <c r="C16" s="100" t="s">
        <v>213</v>
      </c>
      <c r="D16" s="100" t="s">
        <v>214</v>
      </c>
      <c r="E16" s="120">
        <v>5</v>
      </c>
      <c r="F16" s="120">
        <v>0</v>
      </c>
      <c r="G16" s="120">
        <v>5</v>
      </c>
      <c r="H16" s="142">
        <v>0</v>
      </c>
      <c r="I16" s="104"/>
    </row>
    <row r="17" ht="19" customHeight="1" spans="1:9">
      <c r="A17" s="100" t="s">
        <v>221</v>
      </c>
      <c r="B17" s="100" t="s">
        <v>222</v>
      </c>
      <c r="C17" s="100" t="s">
        <v>213</v>
      </c>
      <c r="D17" s="100" t="s">
        <v>214</v>
      </c>
      <c r="E17" s="120">
        <v>2</v>
      </c>
      <c r="F17" s="120">
        <v>0</v>
      </c>
      <c r="G17" s="120">
        <v>2</v>
      </c>
      <c r="H17" s="142">
        <v>0</v>
      </c>
      <c r="I17" s="104"/>
    </row>
    <row r="18" ht="19" customHeight="1" spans="1:9">
      <c r="A18" s="100" t="s">
        <v>223</v>
      </c>
      <c r="B18" s="100" t="s">
        <v>224</v>
      </c>
      <c r="C18" s="100" t="s">
        <v>213</v>
      </c>
      <c r="D18" s="100" t="s">
        <v>214</v>
      </c>
      <c r="E18" s="120">
        <v>5</v>
      </c>
      <c r="F18" s="120">
        <v>0</v>
      </c>
      <c r="G18" s="120">
        <v>5</v>
      </c>
      <c r="H18" s="142">
        <v>0</v>
      </c>
      <c r="I18" s="104"/>
    </row>
    <row r="19" ht="19" customHeight="1" spans="1:9">
      <c r="A19" s="100" t="s">
        <v>225</v>
      </c>
      <c r="B19" s="100" t="s">
        <v>226</v>
      </c>
      <c r="C19" s="100" t="s">
        <v>227</v>
      </c>
      <c r="D19" s="100" t="s">
        <v>226</v>
      </c>
      <c r="E19" s="120">
        <v>3</v>
      </c>
      <c r="F19" s="120">
        <v>0</v>
      </c>
      <c r="G19" s="120">
        <v>3</v>
      </c>
      <c r="H19" s="142">
        <v>0</v>
      </c>
      <c r="I19" s="104"/>
    </row>
    <row r="20" ht="19" customHeight="1" spans="1:9">
      <c r="A20" s="100" t="s">
        <v>228</v>
      </c>
      <c r="B20" s="100" t="s">
        <v>229</v>
      </c>
      <c r="C20" s="100" t="s">
        <v>230</v>
      </c>
      <c r="D20" s="100" t="s">
        <v>229</v>
      </c>
      <c r="E20" s="120">
        <v>3</v>
      </c>
      <c r="F20" s="120">
        <v>0</v>
      </c>
      <c r="G20" s="120">
        <v>3</v>
      </c>
      <c r="H20" s="142">
        <v>0</v>
      </c>
      <c r="I20" s="104"/>
    </row>
    <row r="21" ht="19" customHeight="1" spans="1:9">
      <c r="A21" s="100" t="s">
        <v>231</v>
      </c>
      <c r="B21" s="100" t="s">
        <v>232</v>
      </c>
      <c r="C21" s="100" t="s">
        <v>233</v>
      </c>
      <c r="D21" s="100" t="s">
        <v>232</v>
      </c>
      <c r="E21" s="120">
        <v>2.4</v>
      </c>
      <c r="F21" s="120">
        <v>0</v>
      </c>
      <c r="G21" s="120">
        <v>2.4</v>
      </c>
      <c r="H21" s="142">
        <v>0</v>
      </c>
      <c r="I21" s="104"/>
    </row>
    <row r="22" ht="19" customHeight="1" spans="1:9">
      <c r="A22" s="100" t="s">
        <v>234</v>
      </c>
      <c r="B22" s="100" t="s">
        <v>235</v>
      </c>
      <c r="C22" s="100" t="s">
        <v>236</v>
      </c>
      <c r="D22" s="100" t="s">
        <v>235</v>
      </c>
      <c r="E22" s="120">
        <v>0.85</v>
      </c>
      <c r="F22" s="120">
        <v>0</v>
      </c>
      <c r="G22" s="120">
        <v>0.85</v>
      </c>
      <c r="H22" s="142">
        <v>0</v>
      </c>
      <c r="I22" s="104"/>
    </row>
    <row r="23" ht="19" customHeight="1" spans="1:9">
      <c r="A23" s="100" t="s">
        <v>237</v>
      </c>
      <c r="B23" s="100" t="s">
        <v>238</v>
      </c>
      <c r="C23" s="100" t="s">
        <v>239</v>
      </c>
      <c r="D23" s="100" t="s">
        <v>240</v>
      </c>
      <c r="E23" s="120">
        <v>3</v>
      </c>
      <c r="F23" s="120">
        <v>0</v>
      </c>
      <c r="G23" s="120">
        <v>3</v>
      </c>
      <c r="H23" s="142">
        <v>0</v>
      </c>
      <c r="I23" s="104"/>
    </row>
    <row r="24" ht="19" customHeight="1" spans="1:9">
      <c r="A24" s="100" t="s">
        <v>241</v>
      </c>
      <c r="B24" s="100" t="s">
        <v>242</v>
      </c>
      <c r="C24" s="100" t="s">
        <v>213</v>
      </c>
      <c r="D24" s="100" t="s">
        <v>214</v>
      </c>
      <c r="E24" s="120">
        <v>6</v>
      </c>
      <c r="F24" s="120">
        <v>0</v>
      </c>
      <c r="G24" s="120">
        <v>6</v>
      </c>
      <c r="H24" s="142">
        <v>0</v>
      </c>
      <c r="I24" s="104"/>
    </row>
    <row r="25" ht="19" customHeight="1" spans="1:9">
      <c r="A25" s="100" t="s">
        <v>243</v>
      </c>
      <c r="B25" s="100" t="s">
        <v>244</v>
      </c>
      <c r="C25" s="100" t="s">
        <v>245</v>
      </c>
      <c r="D25" s="100" t="s">
        <v>244</v>
      </c>
      <c r="E25" s="120">
        <v>5.2</v>
      </c>
      <c r="F25" s="120">
        <v>0</v>
      </c>
      <c r="G25" s="120">
        <v>5.2</v>
      </c>
      <c r="H25" s="142">
        <v>0</v>
      </c>
      <c r="I25" s="104"/>
    </row>
    <row r="26" ht="19" customHeight="1" spans="1:9">
      <c r="A26" s="100" t="s">
        <v>246</v>
      </c>
      <c r="B26" s="100" t="s">
        <v>247</v>
      </c>
      <c r="C26" s="100" t="s">
        <v>213</v>
      </c>
      <c r="D26" s="100" t="s">
        <v>214</v>
      </c>
      <c r="E26" s="120">
        <v>27.12</v>
      </c>
      <c r="F26" s="120">
        <v>27.12</v>
      </c>
      <c r="G26" s="120">
        <v>0</v>
      </c>
      <c r="H26" s="142">
        <v>0</v>
      </c>
      <c r="I26" s="104"/>
    </row>
    <row r="27" ht="19" customHeight="1" spans="1:9">
      <c r="A27" s="100" t="s">
        <v>248</v>
      </c>
      <c r="B27" s="100" t="s">
        <v>249</v>
      </c>
      <c r="C27" s="100" t="s">
        <v>250</v>
      </c>
      <c r="D27" s="100" t="s">
        <v>249</v>
      </c>
      <c r="E27" s="120">
        <v>28</v>
      </c>
      <c r="F27" s="120">
        <v>0</v>
      </c>
      <c r="G27" s="120">
        <v>12</v>
      </c>
      <c r="H27" s="142">
        <v>16</v>
      </c>
      <c r="I27" s="104"/>
    </row>
    <row r="28" ht="19" customHeight="1" spans="1:9">
      <c r="A28" s="100" t="s">
        <v>251</v>
      </c>
      <c r="B28" s="100" t="s">
        <v>252</v>
      </c>
      <c r="C28" s="100" t="s">
        <v>142</v>
      </c>
      <c r="D28" s="100" t="s">
        <v>142</v>
      </c>
      <c r="E28" s="120">
        <v>732.32</v>
      </c>
      <c r="F28" s="120">
        <v>3.32</v>
      </c>
      <c r="G28" s="120">
        <v>0</v>
      </c>
      <c r="H28" s="142">
        <v>729</v>
      </c>
      <c r="I28" s="104"/>
    </row>
    <row r="29" ht="19" customHeight="1" spans="1:9">
      <c r="A29" s="100" t="s">
        <v>253</v>
      </c>
      <c r="B29" s="100" t="s">
        <v>254</v>
      </c>
      <c r="C29" s="100" t="s">
        <v>255</v>
      </c>
      <c r="D29" s="100" t="s">
        <v>256</v>
      </c>
      <c r="E29" s="120">
        <v>732.32</v>
      </c>
      <c r="F29" s="120">
        <v>3.32</v>
      </c>
      <c r="G29" s="120">
        <v>0</v>
      </c>
      <c r="H29" s="142">
        <v>729</v>
      </c>
      <c r="I29" s="104"/>
    </row>
    <row r="30" ht="19" customHeight="1" spans="1:9">
      <c r="A30" s="100" t="s">
        <v>257</v>
      </c>
      <c r="B30" s="100" t="s">
        <v>258</v>
      </c>
      <c r="C30" s="100" t="s">
        <v>142</v>
      </c>
      <c r="D30" s="100" t="s">
        <v>142</v>
      </c>
      <c r="E30" s="120">
        <v>7.38</v>
      </c>
      <c r="F30" s="120">
        <v>0</v>
      </c>
      <c r="G30" s="120">
        <v>7.38</v>
      </c>
      <c r="H30" s="142">
        <v>0</v>
      </c>
      <c r="I30" s="104"/>
    </row>
    <row r="31" ht="19" customHeight="1" spans="1:9">
      <c r="A31" s="100" t="s">
        <v>259</v>
      </c>
      <c r="B31" s="100" t="s">
        <v>260</v>
      </c>
      <c r="C31" s="100" t="s">
        <v>261</v>
      </c>
      <c r="D31" s="100" t="s">
        <v>262</v>
      </c>
      <c r="E31" s="120">
        <v>7.38</v>
      </c>
      <c r="F31" s="120">
        <v>0</v>
      </c>
      <c r="G31" s="120">
        <v>7.38</v>
      </c>
      <c r="H31" s="142">
        <v>0</v>
      </c>
      <c r="I31" s="104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showGridLines="0" showZeros="0" topLeftCell="A4" workbookViewId="0">
      <selection activeCell="K14" sqref="J13:K14"/>
    </sheetView>
  </sheetViews>
  <sheetFormatPr defaultColWidth="9.16666666666667" defaultRowHeight="12.75" customHeight="1" outlineLevelCol="5"/>
  <cols>
    <col min="1" max="6" width="22.5" customWidth="1"/>
    <col min="7" max="16384" width="9.16666666666667" customWidth="1"/>
  </cols>
  <sheetData>
    <row r="1" ht="30" customHeight="1" spans="1:1">
      <c r="A1" s="90" t="s">
        <v>23</v>
      </c>
    </row>
    <row r="2" ht="28.5" customHeight="1" spans="1:6">
      <c r="A2" s="91" t="s">
        <v>24</v>
      </c>
      <c r="B2" s="91"/>
      <c r="C2" s="91"/>
      <c r="D2" s="91"/>
      <c r="E2" s="91"/>
      <c r="F2" s="91"/>
    </row>
    <row r="3" ht="22.5" customHeight="1" spans="6:6">
      <c r="F3" s="110" t="s">
        <v>46</v>
      </c>
    </row>
    <row r="4" s="89" customFormat="1" ht="29" customHeight="1" spans="1:6">
      <c r="A4" s="115" t="s">
        <v>153</v>
      </c>
      <c r="B4" s="115" t="s">
        <v>154</v>
      </c>
      <c r="C4" s="115" t="s">
        <v>132</v>
      </c>
      <c r="D4" s="115" t="s">
        <v>155</v>
      </c>
      <c r="E4" s="115" t="s">
        <v>156</v>
      </c>
      <c r="F4" s="115" t="s">
        <v>158</v>
      </c>
    </row>
    <row r="5" ht="20" customHeight="1" spans="1:6">
      <c r="A5" s="100" t="s">
        <v>142</v>
      </c>
      <c r="B5" s="100" t="s">
        <v>132</v>
      </c>
      <c r="C5" s="120">
        <v>1032.25</v>
      </c>
      <c r="D5" s="120">
        <v>952.17</v>
      </c>
      <c r="E5" s="120">
        <v>80.08</v>
      </c>
      <c r="F5" s="117"/>
    </row>
    <row r="6" ht="20" customHeight="1" spans="1:6">
      <c r="A6" s="100" t="s">
        <v>159</v>
      </c>
      <c r="B6" s="100" t="s">
        <v>160</v>
      </c>
      <c r="C6" s="120">
        <v>823.96</v>
      </c>
      <c r="D6" s="120">
        <v>743.88</v>
      </c>
      <c r="E6" s="120">
        <v>80.08</v>
      </c>
      <c r="F6" s="103"/>
    </row>
    <row r="7" ht="20" customHeight="1" spans="1:6">
      <c r="A7" s="100" t="s">
        <v>161</v>
      </c>
      <c r="B7" s="100" t="s">
        <v>162</v>
      </c>
      <c r="C7" s="120">
        <v>823.96</v>
      </c>
      <c r="D7" s="120">
        <v>743.88</v>
      </c>
      <c r="E7" s="120">
        <v>80.08</v>
      </c>
      <c r="F7" s="103"/>
    </row>
    <row r="8" ht="20" customHeight="1" spans="1:6">
      <c r="A8" s="100" t="s">
        <v>163</v>
      </c>
      <c r="B8" s="100" t="s">
        <v>164</v>
      </c>
      <c r="C8" s="120">
        <v>823.96</v>
      </c>
      <c r="D8" s="120">
        <v>743.88</v>
      </c>
      <c r="E8" s="120">
        <v>80.08</v>
      </c>
      <c r="F8" s="103"/>
    </row>
    <row r="9" ht="20" customHeight="1" spans="1:6">
      <c r="A9" s="100" t="s">
        <v>165</v>
      </c>
      <c r="B9" s="100" t="s">
        <v>166</v>
      </c>
      <c r="C9" s="120">
        <v>0</v>
      </c>
      <c r="D9" s="120">
        <v>0</v>
      </c>
      <c r="E9" s="120">
        <v>0</v>
      </c>
      <c r="F9" s="103"/>
    </row>
    <row r="10" ht="20" customHeight="1" spans="1:6">
      <c r="A10" s="100" t="s">
        <v>263</v>
      </c>
      <c r="B10" s="100" t="s">
        <v>264</v>
      </c>
      <c r="C10" s="120">
        <v>0</v>
      </c>
      <c r="D10" s="120">
        <v>0</v>
      </c>
      <c r="E10" s="120">
        <v>0</v>
      </c>
      <c r="F10" s="103"/>
    </row>
    <row r="11" ht="20" customHeight="1" spans="1:6">
      <c r="A11" s="100" t="s">
        <v>265</v>
      </c>
      <c r="B11" s="100" t="s">
        <v>266</v>
      </c>
      <c r="C11" s="120">
        <v>0</v>
      </c>
      <c r="D11" s="120">
        <v>0</v>
      </c>
      <c r="E11" s="120">
        <v>0</v>
      </c>
      <c r="F11" s="103"/>
    </row>
    <row r="12" ht="20" customHeight="1" spans="1:6">
      <c r="A12" s="100" t="s">
        <v>167</v>
      </c>
      <c r="B12" s="100" t="s">
        <v>168</v>
      </c>
      <c r="C12" s="120">
        <v>119.02</v>
      </c>
      <c r="D12" s="120">
        <v>119.02</v>
      </c>
      <c r="E12" s="120">
        <v>0</v>
      </c>
      <c r="F12" s="103"/>
    </row>
    <row r="13" ht="20" customHeight="1" spans="1:6">
      <c r="A13" s="100" t="s">
        <v>169</v>
      </c>
      <c r="B13" s="100" t="s">
        <v>170</v>
      </c>
      <c r="C13" s="120">
        <v>0</v>
      </c>
      <c r="D13" s="120">
        <v>0</v>
      </c>
      <c r="E13" s="142">
        <v>0</v>
      </c>
      <c r="F13" s="104"/>
    </row>
    <row r="14" ht="20" customHeight="1" spans="1:6">
      <c r="A14" s="100" t="s">
        <v>171</v>
      </c>
      <c r="B14" s="100" t="s">
        <v>172</v>
      </c>
      <c r="C14" s="120">
        <v>0</v>
      </c>
      <c r="D14" s="120">
        <v>0</v>
      </c>
      <c r="E14" s="142">
        <v>0</v>
      </c>
      <c r="F14" s="104"/>
    </row>
    <row r="15" ht="20" customHeight="1" spans="1:6">
      <c r="A15" s="100" t="s">
        <v>173</v>
      </c>
      <c r="B15" s="100" t="s">
        <v>174</v>
      </c>
      <c r="C15" s="120">
        <v>119.02</v>
      </c>
      <c r="D15" s="120">
        <v>119.02</v>
      </c>
      <c r="E15" s="142">
        <v>0</v>
      </c>
      <c r="F15" s="104"/>
    </row>
    <row r="16" ht="20" customHeight="1" spans="1:6">
      <c r="A16" s="100" t="s">
        <v>175</v>
      </c>
      <c r="B16" s="100" t="s">
        <v>176</v>
      </c>
      <c r="C16" s="120">
        <v>119.02</v>
      </c>
      <c r="D16" s="120">
        <v>119.02</v>
      </c>
      <c r="E16" s="142">
        <v>0</v>
      </c>
      <c r="F16" s="104"/>
    </row>
    <row r="17" ht="20" customHeight="1" spans="1:6">
      <c r="A17" s="100" t="s">
        <v>267</v>
      </c>
      <c r="B17" s="100" t="s">
        <v>268</v>
      </c>
      <c r="C17" s="120">
        <v>0</v>
      </c>
      <c r="D17" s="120">
        <v>0</v>
      </c>
      <c r="E17" s="142">
        <v>0</v>
      </c>
      <c r="F17" s="104"/>
    </row>
    <row r="18" ht="20" customHeight="1" spans="1:6">
      <c r="A18" s="100" t="s">
        <v>269</v>
      </c>
      <c r="B18" s="100" t="s">
        <v>270</v>
      </c>
      <c r="C18" s="120">
        <v>0</v>
      </c>
      <c r="D18" s="120">
        <v>0</v>
      </c>
      <c r="E18" s="142">
        <v>0</v>
      </c>
      <c r="F18" s="104"/>
    </row>
    <row r="19" ht="20" customHeight="1" spans="1:6">
      <c r="A19" s="100" t="s">
        <v>177</v>
      </c>
      <c r="B19" s="100" t="s">
        <v>178</v>
      </c>
      <c r="C19" s="120">
        <v>0</v>
      </c>
      <c r="D19" s="120">
        <v>0</v>
      </c>
      <c r="E19" s="142">
        <v>0</v>
      </c>
      <c r="F19" s="104"/>
    </row>
    <row r="20" ht="20" customHeight="1" spans="1:6">
      <c r="A20" s="100" t="s">
        <v>179</v>
      </c>
      <c r="B20" s="100" t="s">
        <v>180</v>
      </c>
      <c r="C20" s="120">
        <v>0</v>
      </c>
      <c r="D20" s="120">
        <v>0</v>
      </c>
      <c r="E20" s="142">
        <v>0</v>
      </c>
      <c r="F20" s="104"/>
    </row>
    <row r="21" ht="20" customHeight="1" spans="1:6">
      <c r="A21" s="100" t="s">
        <v>181</v>
      </c>
      <c r="B21" s="100" t="s">
        <v>182</v>
      </c>
      <c r="C21" s="120">
        <v>0</v>
      </c>
      <c r="D21" s="120">
        <v>0</v>
      </c>
      <c r="E21" s="142">
        <v>0</v>
      </c>
      <c r="F21" s="104"/>
    </row>
    <row r="22" ht="20" customHeight="1" spans="1:6">
      <c r="A22" s="100" t="s">
        <v>271</v>
      </c>
      <c r="B22" s="100" t="s">
        <v>272</v>
      </c>
      <c r="C22" s="120">
        <v>0</v>
      </c>
      <c r="D22" s="120">
        <v>0</v>
      </c>
      <c r="E22" s="142">
        <v>0</v>
      </c>
      <c r="F22" s="104"/>
    </row>
    <row r="23" ht="20" customHeight="1" spans="1:6">
      <c r="A23" s="100" t="s">
        <v>273</v>
      </c>
      <c r="B23" s="100" t="s">
        <v>272</v>
      </c>
      <c r="C23" s="120">
        <v>0</v>
      </c>
      <c r="D23" s="120">
        <v>0</v>
      </c>
      <c r="E23" s="142">
        <v>0</v>
      </c>
      <c r="F23" s="104"/>
    </row>
    <row r="24" ht="20" customHeight="1" spans="1:6">
      <c r="A24" s="100" t="s">
        <v>274</v>
      </c>
      <c r="B24" s="100" t="s">
        <v>275</v>
      </c>
      <c r="C24" s="120">
        <v>0</v>
      </c>
      <c r="D24" s="120">
        <v>0</v>
      </c>
      <c r="E24" s="142">
        <v>0</v>
      </c>
      <c r="F24" s="104"/>
    </row>
    <row r="25" ht="20" customHeight="1" spans="1:6">
      <c r="A25" s="100" t="s">
        <v>276</v>
      </c>
      <c r="B25" s="100" t="s">
        <v>277</v>
      </c>
      <c r="C25" s="120">
        <v>0</v>
      </c>
      <c r="D25" s="120">
        <v>0</v>
      </c>
      <c r="E25" s="142">
        <v>0</v>
      </c>
      <c r="F25" s="104"/>
    </row>
    <row r="26" ht="20" customHeight="1" spans="1:6">
      <c r="A26" s="100" t="s">
        <v>278</v>
      </c>
      <c r="B26" s="100" t="s">
        <v>279</v>
      </c>
      <c r="C26" s="120">
        <v>0</v>
      </c>
      <c r="D26" s="120">
        <v>0</v>
      </c>
      <c r="E26" s="142">
        <v>0</v>
      </c>
      <c r="F26" s="104"/>
    </row>
    <row r="27" ht="20" customHeight="1" spans="1:6">
      <c r="A27" s="100" t="s">
        <v>280</v>
      </c>
      <c r="B27" s="100" t="s">
        <v>281</v>
      </c>
      <c r="C27" s="120">
        <v>0</v>
      </c>
      <c r="D27" s="120">
        <v>0</v>
      </c>
      <c r="E27" s="142">
        <v>0</v>
      </c>
      <c r="F27" s="104"/>
    </row>
    <row r="28" ht="20" customHeight="1" spans="1:6">
      <c r="A28" s="100" t="s">
        <v>282</v>
      </c>
      <c r="B28" s="100" t="s">
        <v>283</v>
      </c>
      <c r="C28" s="120">
        <v>0</v>
      </c>
      <c r="D28" s="120">
        <v>0</v>
      </c>
      <c r="E28" s="142">
        <v>0</v>
      </c>
      <c r="F28" s="104"/>
    </row>
    <row r="29" ht="20" customHeight="1" spans="1:6">
      <c r="A29" s="100" t="s">
        <v>284</v>
      </c>
      <c r="B29" s="100" t="s">
        <v>285</v>
      </c>
      <c r="C29" s="120">
        <v>0</v>
      </c>
      <c r="D29" s="120">
        <v>0</v>
      </c>
      <c r="E29" s="142">
        <v>0</v>
      </c>
      <c r="F29" s="104"/>
    </row>
    <row r="30" ht="20" customHeight="1" spans="1:6">
      <c r="A30" s="100" t="s">
        <v>286</v>
      </c>
      <c r="B30" s="100" t="s">
        <v>287</v>
      </c>
      <c r="C30" s="120">
        <v>0</v>
      </c>
      <c r="D30" s="120">
        <v>0</v>
      </c>
      <c r="E30" s="142">
        <v>0</v>
      </c>
      <c r="F30" s="104"/>
    </row>
    <row r="31" ht="20" customHeight="1" spans="1:6">
      <c r="A31" s="100" t="s">
        <v>183</v>
      </c>
      <c r="B31" s="100" t="s">
        <v>184</v>
      </c>
      <c r="C31" s="120">
        <v>89.27</v>
      </c>
      <c r="D31" s="120">
        <v>89.27</v>
      </c>
      <c r="E31" s="142">
        <v>0</v>
      </c>
      <c r="F31" s="104"/>
    </row>
    <row r="32" ht="20" customHeight="1" spans="1:6">
      <c r="A32" s="100" t="s">
        <v>185</v>
      </c>
      <c r="B32" s="100" t="s">
        <v>186</v>
      </c>
      <c r="C32" s="120">
        <v>89.27</v>
      </c>
      <c r="D32" s="120">
        <v>89.27</v>
      </c>
      <c r="E32" s="142">
        <v>0</v>
      </c>
      <c r="F32" s="104"/>
    </row>
    <row r="33" ht="20" customHeight="1" spans="1:6">
      <c r="A33" s="100" t="s">
        <v>187</v>
      </c>
      <c r="B33" s="100" t="s">
        <v>188</v>
      </c>
      <c r="C33" s="120">
        <v>89.27</v>
      </c>
      <c r="D33" s="120">
        <v>89.27</v>
      </c>
      <c r="E33" s="142">
        <v>0</v>
      </c>
      <c r="F33" s="104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表13-1部门专项业务经费绩效目标表</vt:lpstr>
      <vt:lpstr>表13-2部门专项业务经费绩效目标表</vt:lpstr>
      <vt:lpstr>表13-3部门专项业务经费绩效目标表</vt:lpstr>
      <vt:lpstr>表13-4部门专项业务经费绩效目标表</vt:lpstr>
      <vt:lpstr>表13-5部门专项业务经费绩效目标表</vt:lpstr>
      <vt:lpstr>表13-6部门专项业务经费绩效目标表</vt:lpstr>
      <vt:lpstr>表13-7部门专项业务经费绩效目标表</vt:lpstr>
      <vt:lpstr>表13-8部门专项业务经费绩效目标表 </vt:lpstr>
      <vt:lpstr>表13-9部门专项业务经费绩效目标表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一笑而过</cp:lastModifiedBy>
  <cp:revision>1</cp:revision>
  <dcterms:created xsi:type="dcterms:W3CDTF">2018-01-09T09:56:00Z</dcterms:created>
  <dcterms:modified xsi:type="dcterms:W3CDTF">2024-05-09T08:43:42Z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6F4866FA7C834CFCBF15D3278DC5503B_12</vt:lpwstr>
  </property>
</Properties>
</file>