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52" firstSheet="11" activeTab="13"/>
  </bookViews>
  <sheets>
    <sheet name="封面 " sheetId="19"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政府采购（资产配置、购买服务）预算表" sheetId="14" r:id="rId13"/>
    <sheet name="表12-一般公共预算拨款“三公”经费及会议培训费表" sheetId="15" r:id="rId14"/>
    <sheet name="表13-1部门专项业务经费绩效目标表" sheetId="16" r:id="rId15"/>
    <sheet name="表13-2部门专项业务经费绩效目标表 " sheetId="20" r:id="rId16"/>
    <sheet name="表13-3部门专项业务经费绩效目标表 " sheetId="21" r:id="rId17"/>
    <sheet name="表13-4部门专项业务经费绩效目标表 " sheetId="22" r:id="rId18"/>
    <sheet name="表13-5部门专项业务经费绩效目标表 )" sheetId="23" r:id="rId19"/>
    <sheet name="表13-6部门专项业务经费绩效目标表" sheetId="24" r:id="rId20"/>
    <sheet name="表13-7部门专项业务经费绩效目标表 " sheetId="25" r:id="rId21"/>
    <sheet name="表13-8部门专项业务经费绩效目标表" sheetId="26" r:id="rId22"/>
    <sheet name="表13-9部门专项业务经费绩效目标表" sheetId="27" r:id="rId23"/>
    <sheet name="表13-10部门专项业务经费绩效目标表" sheetId="28" r:id="rId24"/>
    <sheet name="表13-11部门专项业务经费绩效目标表" sheetId="29" r:id="rId25"/>
    <sheet name="表14-部门整体支出绩效目标表" sheetId="17" r:id="rId26"/>
    <sheet name="表15-专项资金总体绩效目标表" sheetId="18" r:id="rId27"/>
  </sheets>
  <definedNames>
    <definedName name="_xlnm.Print_Area" localSheetId="5">'表4-财政拨款收支总表'!$A$1:$H$34</definedName>
    <definedName name="_xlnm.Print_Area" localSheetId="2">'表1-收支总表'!$A$1:$H$39</definedName>
    <definedName name="_xlnm.Print_Area" localSheetId="10">'表9-政府性基金收支表'!$A$1:$H$26</definedName>
    <definedName name="_xlnm.Print_Area" localSheetId="1">目录!$A$1:$L$20</definedName>
    <definedName name="_xlnm.Print_Area" localSheetId="25">'表14-部门整体支出绩效目标表'!$A$1:$H$35</definedName>
    <definedName name="_xlnm.Print_Area" localSheetId="0">'封面 '!$A$1:$A$12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<sst xmlns="http://schemas.openxmlformats.org/spreadsheetml/2006/main" count="1487" uniqueCount="554">
  <si>
    <t>附件3</t>
  </si>
  <si>
    <t>2025年部门（单位）综合预算公开报表</t>
  </si>
  <si>
    <t xml:space="preserve">        部门（单位）名称：略阳县接官亭镇人民政府</t>
  </si>
  <si>
    <t xml:space="preserve">        保密审查情况：已审查</t>
  </si>
  <si>
    <t xml:space="preserve">        部门（单位）主要负责人审签情况：已审签</t>
  </si>
  <si>
    <t>目    录</t>
  </si>
  <si>
    <t>报表</t>
  </si>
  <si>
    <t>报表名称</t>
  </si>
  <si>
    <t>是否空表</t>
  </si>
  <si>
    <t>公开空表理由</t>
  </si>
  <si>
    <t>表1</t>
  </si>
  <si>
    <t>部门综合预算收支总表</t>
  </si>
  <si>
    <t>否</t>
  </si>
  <si>
    <t>表2</t>
  </si>
  <si>
    <t>部门综合预算收入总表</t>
  </si>
  <si>
    <t>表3</t>
  </si>
  <si>
    <t>部门综合预算支出总表</t>
  </si>
  <si>
    <t>表4</t>
  </si>
  <si>
    <t>部门综合预算财政拨款收支总表</t>
  </si>
  <si>
    <t>表5</t>
  </si>
  <si>
    <t>部门综合预算一般公共预算支出明细表（按支出功能分类科目）</t>
  </si>
  <si>
    <t>表6</t>
  </si>
  <si>
    <t>部门综合预算一般公共预算支出明细表（按支出经济分类科目）</t>
  </si>
  <si>
    <t>表7</t>
  </si>
  <si>
    <t>部门综合预算一般公共预算基本支出明细表（按支出功能分类科目）</t>
  </si>
  <si>
    <t>表8</t>
  </si>
  <si>
    <t>部门综合预算一般公共预算基本支出明细表（按支出经济分类科目）</t>
  </si>
  <si>
    <t>表9</t>
  </si>
  <si>
    <t>部门综合预算政府性基金收支表</t>
  </si>
  <si>
    <t>是</t>
  </si>
  <si>
    <t>本部门不涉及政府性基金收支预算，并已公开空表。</t>
  </si>
  <si>
    <t>表10</t>
  </si>
  <si>
    <t>部门综合预算专项业务经费支出表</t>
  </si>
  <si>
    <t>表11</t>
  </si>
  <si>
    <t>部门综合预算政府采购（资产配置、购买服务）预算表</t>
  </si>
  <si>
    <t>本部门不涉及政府采购收支预算，并已公开空表。</t>
  </si>
  <si>
    <t>表12</t>
  </si>
  <si>
    <t>部门综合预算一般公共预算拨款“三公”经费及会议费、培训费支出预算表</t>
  </si>
  <si>
    <t>表13</t>
  </si>
  <si>
    <t>部门专项业务经费绩效目标表</t>
  </si>
  <si>
    <t>表14</t>
  </si>
  <si>
    <t>部门整体支出绩效目标表</t>
  </si>
  <si>
    <t>表15</t>
  </si>
  <si>
    <t>专项资金总体绩效目标表</t>
  </si>
  <si>
    <t>本部门不涉及管理专项资金，并已公开空表。</t>
  </si>
  <si>
    <t>注：1.封面和目录的格式不得随意改变。
    2.公开空表一定要在目录说明理由。</t>
  </si>
  <si>
    <t>单位：元</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</si>
  <si>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</si>
  <si>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</si>
  <si>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</si>
  <si>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</si>
  <si>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</si>
  <si>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</si>
  <si>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</si>
  <si>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</si>
  <si>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</si>
  <si>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</si>
  <si>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</si>
  <si>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</si>
  <si>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</si>
  <si>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</si>
  <si>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</si>
  <si>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</si>
  <si>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</si>
  <si>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</si>
  <si>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t>
  </si>
  <si>
    <t xml:space="preserve">    (2)政府性基金拨款</t>
  </si>
  <si>
    <t xml:space="preserve">  4、公共安全支出</t>
  </si>
  <si>
    <t xml:space="preserve">       (3)对个人和家庭的补助</t>
  </si>
  <si>
    <t xml:space="preserve">  4、机关资本性支出（基本建设）</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</si>
  <si>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</si>
  <si>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</si>
  <si>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</si>
  <si>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</si>
  <si>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</si>
  <si>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</si>
  <si>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</si>
  <si>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</si>
  <si>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</si>
  <si>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</si>
  <si>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</si>
  <si>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</si>
  <si>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</si>
  <si>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</si>
  <si>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</si>
  <si>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</si>
  <si>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</si>
  <si>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</si>
  <si>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</si>
  <si>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</si>
  <si>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</si>
  <si>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</si>
  <si>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</si>
  <si>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</si>
  <si>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</si>
  <si>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11、其他支出</t>
  </si>
  <si>
    <t xml:space="preserve">  12、城乡社区支出</t>
  </si>
  <si>
    <t xml:space="preserve">       (6)资本性支出</t>
  </si>
  <si>
    <t xml:space="preserve">  13、农林水支出</t>
  </si>
  <si>
    <t xml:space="preserve">       (7)对企业补助(基本建设)</t>
  </si>
  <si>
    <t xml:space="preserve">  14、交通运输支出</t>
  </si>
  <si>
    <t xml:space="preserve">       (8)对企业补助</t>
  </si>
  <si>
    <t xml:space="preserve">  15、资源勘探工业信息等支出</t>
  </si>
  <si>
    <t xml:space="preserve">       (9)对社会保障基金补助</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</si>
  <si>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</si>
  <si>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</si>
  <si>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</si>
  <si>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</si>
  <si>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</si>
  <si>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</si>
  <si>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</si>
  <si>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</si>
  <si>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</si>
  <si>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</si>
  <si>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</si>
  <si>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</si>
  <si>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24、其他支出</t>
  </si>
  <si>
    <t>本年收入合计</t>
  </si>
  <si>
    <t>本年支出合计</t>
  </si>
  <si>
    <t>使用非财政拨款结余</t>
  </si>
  <si>
    <t>结转下年</t>
  </si>
  <si>
    <t>上年实户资金余额</t>
  </si>
  <si>
    <t>未安排支出的实户资金</t>
  </si>
  <si>
    <t>上年结转</t>
  </si>
  <si>
    <t>　　其中：财政拨款资金结转</t>
  </si>
  <si>
    <t>　　　　　非财政拨款资金结余</t>
  </si>
  <si>
    <t>收入总计</t>
  </si>
  <si>
    <t>支出总计</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</si>
  <si>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</si>
  <si>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</si>
  <si>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</si>
  <si>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</si>
  <si>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</si>
  <si>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</si>
  <si>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</si>
  <si>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</si>
  <si>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</si>
  <si>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</si>
  <si>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</si>
  <si>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</si>
  <si>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略阳县接官亭镇人民政府</t>
  </si>
  <si>
    <t>　　603001</t>
  </si>
  <si>
    <t>单位编码</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</si>
  <si>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</si>
  <si>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</si>
  <si>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</si>
  <si>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</si>
  <si>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</si>
  <si>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</si>
  <si>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</si>
  <si>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功能科目编码</t>
  </si>
  <si>
    <t>功能科目名称</t>
  </si>
  <si>
    <t>人员经费支出</t>
  </si>
  <si>
    <t>公用经费支出</t>
  </si>
  <si>
    <t>专项业务经费支出</t>
  </si>
  <si>
    <t>备注</t>
  </si>
  <si>
    <t/>
  </si>
  <si>
    <t>201</t>
  </si>
  <si>
    <t>一般公共服务支出</t>
  </si>
  <si>
    <t>政府办公厅(室)及相关机构事务</t>
  </si>
  <si>
    <t>　　　　2010301</t>
  </si>
  <si>
    <t>行政运行</t>
  </si>
  <si>
    <t xml:space="preserve"> </t>
  </si>
  <si>
    <r>
      <rPr>
        <sz val="10"/>
        <rFont val="宋体"/>
        <charset val="134"/>
      </rPr>
      <t>其他政府办公厅</t>
    </r>
    <r>
      <rPr>
        <sz val="10"/>
        <rFont val="Arial"/>
        <family val="2"/>
        <charset val="0"/>
      </rPr>
      <t>(</t>
    </r>
    <r>
      <rPr>
        <sz val="10"/>
        <rFont val="宋体"/>
        <charset val="134"/>
      </rPr>
      <t>室</t>
    </r>
    <r>
      <rPr>
        <sz val="10"/>
        <rFont val="Arial"/>
        <family val="2"/>
        <charset val="0"/>
      </rPr>
      <t>)</t>
    </r>
    <r>
      <rPr>
        <sz val="10"/>
        <rFont val="宋体"/>
        <charset val="134"/>
      </rPr>
      <t>及相关机构事务支出</t>
    </r>
  </si>
  <si>
    <t>208</t>
  </si>
  <si>
    <t>社会保障和就业支出</t>
  </si>
  <si>
    <t>　　20805</t>
  </si>
  <si>
    <t>行政事业单位养老支出</t>
  </si>
  <si>
    <t>　　　　2080505</t>
  </si>
  <si>
    <t>机关事业单位基本养老保险缴费支出</t>
  </si>
  <si>
    <t>抚恤</t>
  </si>
  <si>
    <t>伤残抚恤</t>
  </si>
  <si>
    <t>其他社会保障和就业支出</t>
  </si>
  <si>
    <t>卫生健康支出</t>
  </si>
  <si>
    <t>行政事业单位医疗</t>
  </si>
  <si>
    <t>213</t>
  </si>
  <si>
    <t>农林水支出</t>
  </si>
  <si>
    <t>　　21305</t>
  </si>
  <si>
    <t>巩固脱贫攻坚成果衔接乡村振兴</t>
  </si>
  <si>
    <t>其他巩固脱贫攻坚成果衔接乡村振兴支出</t>
  </si>
  <si>
    <t>农村综合改革</t>
  </si>
  <si>
    <t>对村民委员会和村党支部的补助</t>
  </si>
  <si>
    <t>221</t>
  </si>
  <si>
    <t>住房保障支出</t>
  </si>
  <si>
    <t>　　22102</t>
  </si>
  <si>
    <t>住房改革支出</t>
  </si>
  <si>
    <t>　　　　2210201</t>
  </si>
  <si>
    <t>住房公积金</t>
  </si>
  <si>
    <t>部门经济科目编码</t>
  </si>
  <si>
    <t>部门经济科目名称</t>
  </si>
  <si>
    <t>政府经济科目编码</t>
  </si>
  <si>
    <t>政府经济科目名称</t>
  </si>
  <si>
    <t>301</t>
  </si>
  <si>
    <t>工资福利支出</t>
  </si>
  <si>
    <t>　　30101</t>
  </si>
  <si>
    <t>基本工资</t>
  </si>
  <si>
    <t>50101</t>
  </si>
  <si>
    <t>工资奖金津补贴</t>
  </si>
  <si>
    <t>　　30108</t>
  </si>
  <si>
    <t>50102</t>
  </si>
  <si>
    <t>社会保障缴费</t>
  </si>
  <si>
    <t>职工医疗保险缴费</t>
  </si>
  <si>
    <t>50103</t>
  </si>
  <si>
    <t>其他社会保险缴费</t>
  </si>
  <si>
    <t>　　30113</t>
  </si>
  <si>
    <t>302</t>
  </si>
  <si>
    <t>商品和服务支出</t>
  </si>
  <si>
    <t>　　30201</t>
  </si>
  <si>
    <t>办公费</t>
  </si>
  <si>
    <t>50201</t>
  </si>
  <si>
    <t>办公经费</t>
  </si>
  <si>
    <t>　　30211</t>
  </si>
  <si>
    <t>差旅费</t>
  </si>
  <si>
    <t>　　30215</t>
  </si>
  <si>
    <t>会议费</t>
  </si>
  <si>
    <t>50202</t>
  </si>
  <si>
    <t>　　30216</t>
  </si>
  <si>
    <t>培训费</t>
  </si>
  <si>
    <t>50203</t>
  </si>
  <si>
    <t>　　30228</t>
  </si>
  <si>
    <t>工会经费</t>
  </si>
  <si>
    <t>　　30231</t>
  </si>
  <si>
    <t>公务用车运行维护费</t>
  </si>
  <si>
    <t>50208</t>
  </si>
  <si>
    <t>　　30239</t>
  </si>
  <si>
    <t>其他交通费用</t>
  </si>
  <si>
    <t>303</t>
  </si>
  <si>
    <t>对个人和家庭的补助</t>
  </si>
  <si>
    <t>抚恤金</t>
  </si>
  <si>
    <t>50901</t>
  </si>
  <si>
    <t>社会福利和救助</t>
  </si>
  <si>
    <t>　　30305</t>
  </si>
  <si>
    <t>生活补助</t>
  </si>
  <si>
    <t>部门综合预算一般公共预算基本支出明细表（支出经济分类科目）</t>
  </si>
  <si>
    <t>收                   入</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</si>
  <si>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</si>
  <si>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</si>
  <si>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</si>
  <si>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</si>
  <si>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</si>
  <si>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</si>
  <si>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</si>
  <si>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</si>
  <si>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</si>
  <si>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t>
  </si>
  <si>
    <t>四、节能环保支出</t>
  </si>
  <si>
    <t xml:space="preserve">    对个人和家庭的补助</t>
  </si>
  <si>
    <t>四、机关资本性支出（基本建设）</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</si>
  <si>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</si>
  <si>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</si>
  <si>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</si>
  <si>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</si>
  <si>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</si>
  <si>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</si>
  <si>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</si>
  <si>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</si>
  <si>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</si>
  <si>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</si>
  <si>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</si>
  <si>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</si>
  <si>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</si>
  <si>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</si>
  <si>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 xml:space="preserve">    资本性支出(基本建设)</t>
  </si>
  <si>
    <t xml:space="preserve">    资本性支出</t>
  </si>
  <si>
    <t xml:space="preserve">    对企业补助(基本建设）</t>
  </si>
  <si>
    <t xml:space="preserve">    对企业补助</t>
  </si>
  <si>
    <t xml:space="preserve">    对社会保障基金补助</t>
  </si>
  <si>
    <t xml:space="preserve">    其他支出</t>
  </si>
  <si>
    <t>三、上缴上级支出</t>
  </si>
  <si>
    <t>四、事业单位经营支出</t>
  </si>
  <si>
    <t>五、对附属单位补助支出</t>
  </si>
  <si>
    <t>单位（项目）名称</t>
  </si>
  <si>
    <t>项目金额</t>
  </si>
  <si>
    <t>项目简介</t>
  </si>
  <si>
    <t>603</t>
  </si>
  <si>
    <t>　　　　　　</t>
  </si>
  <si>
    <t>　　　　　　　　</t>
  </si>
  <si>
    <t>县级资金</t>
  </si>
  <si>
    <t>安置点党群服务站经费</t>
  </si>
  <si>
    <t xml:space="preserve">县财政安排我镇1个党群服务站每年1万元工作经费。  </t>
  </si>
  <si>
    <t>村第一书记经费</t>
  </si>
  <si>
    <t xml:space="preserve">
保障2025年我镇5村2社区驻村工作队正常运转，加强第一书记的管理，巩固脱贫攻坚成果，全面推进乡村振兴。</t>
  </si>
  <si>
    <t>村级公用经费</t>
  </si>
  <si>
    <t xml:space="preserve">    主要用于我镇9个村级组织正常运转。</t>
  </si>
  <si>
    <t>村两委人员薪酬及退职人员补助</t>
  </si>
  <si>
    <t>保障我镇村两委正常发放薪酬及退职人员补助。</t>
  </si>
  <si>
    <t>工伤残疾抚恤金</t>
  </si>
  <si>
    <t>保障我镇1名干部补偿金正常发放、保障基本生活。</t>
  </si>
  <si>
    <t>巩固脱贫攻坚成果衔接乡村振兴专项经费</t>
  </si>
  <si>
    <t>保障2024年我镇9村2社区正常运转，确保乡村振兴工作有序开展。</t>
  </si>
  <si>
    <t>廉政灶及工勤人员补助</t>
  </si>
  <si>
    <t xml:space="preserve">
保障镇机关廉政灶正常运行，后勤人员工资支出及干部早餐补助，认真落实厉行节约。</t>
  </si>
  <si>
    <t>社区人员薪酬及退职人员补助</t>
  </si>
  <si>
    <t>保障我镇社区人员正常发放薪酬及退职人员补助。</t>
  </si>
  <si>
    <t>脱贫工作队经费</t>
  </si>
  <si>
    <t>保障2024年我镇4村2社区驻村工作队正常运转，保证各村驻村工作队办公及日常生活正常开展，及时报账；确保乡村振兴工作有序开展。</t>
  </si>
  <si>
    <t>武装工作经费</t>
  </si>
  <si>
    <t>主要用于基层武装部日常开展工作。</t>
  </si>
  <si>
    <t>易地扶贫搬迁安置点公共服务岗位补助</t>
  </si>
  <si>
    <t>根据中共略阳县委组织部关于印发《2025年度略阳县易地搬迁安置点党群服务站公共服务岗位补助项目实施方案》的通知，补助对象为我镇1个易地搬迁安置点党群服务站确定的2名公共服务岗位工作人员，标准为每人每月补助500元。</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</si>
  <si>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</si>
  <si>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</si>
  <si>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</si>
  <si>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</si>
  <si>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</si>
  <si>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</si>
  <si>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</si>
  <si>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</si>
  <si>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</si>
  <si>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</si>
  <si>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</si>
  <si>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</si>
  <si>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</si>
  <si>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</si>
  <si>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上年</t>
  </si>
  <si>
    <t>当年</t>
  </si>
  <si>
    <t>增减变化情况</t>
  </si>
  <si>
    <t>一般公共预算拨款安排的“三公”经费预算</t>
  </si>
  <si>
    <t>因公出国（境）费用</t>
  </si>
  <si>
    <t>公务接待费</t>
  </si>
  <si>
    <t>公务用车购置及运行维护费</t>
  </si>
  <si>
    <t>公务用车购置费</t>
  </si>
  <si>
    <t>表13-1</t>
  </si>
  <si>
    <t xml:space="preserve">部门预算专项业务经费绩效目标表
</t>
  </si>
  <si>
    <t>（2025年度）</t>
  </si>
  <si>
    <t>项目名称</t>
  </si>
  <si>
    <t>主管部门</t>
  </si>
  <si>
    <t>资金金额
（万元）</t>
  </si>
  <si>
    <t>实施期资金总额：</t>
  </si>
  <si>
    <t>执行率分值（10分）</t>
  </si>
  <si>
    <t>其中：财政拨款</t>
  </si>
  <si>
    <t>其他资金</t>
  </si>
  <si>
    <t>年度目标</t>
  </si>
  <si>
    <t xml:space="preserve">
保障2025年我镇4村2社区驻村工作队正常运转，巩固脱贫攻坚成果，全面推进乡村振兴。</t>
  </si>
  <si>
    <t>年度绩效指标</t>
  </si>
  <si>
    <t>一级指标</t>
  </si>
  <si>
    <t>二级指标</t>
  </si>
  <si>
    <t>三级指标</t>
  </si>
  <si>
    <t>指标值</t>
  </si>
  <si>
    <t>分值权重
（90分）</t>
  </si>
  <si>
    <t>成本指标</t>
  </si>
  <si>
    <t>经济成本</t>
  </si>
  <si>
    <t>按照工作队经费标准计算成本</t>
  </si>
  <si>
    <t>每个工作队1万元</t>
  </si>
  <si>
    <t>社会成本</t>
  </si>
  <si>
    <t>无</t>
  </si>
  <si>
    <t>生态环境成本</t>
  </si>
  <si>
    <t>产出指标</t>
  </si>
  <si>
    <t>数量指标</t>
  </si>
  <si>
    <t>为驻村工作人员提供工作经费和待遇保障</t>
  </si>
  <si>
    <t>12人</t>
  </si>
  <si>
    <t>质量指标</t>
  </si>
  <si>
    <t>驻村工作队员驻村天数</t>
  </si>
  <si>
    <t>≥22天</t>
  </si>
  <si>
    <t>时效指标</t>
  </si>
  <si>
    <t>驻村帮扶时间</t>
  </si>
  <si>
    <t>2025年全年</t>
  </si>
  <si>
    <t>效益指标</t>
  </si>
  <si>
    <t>经济效益指标</t>
  </si>
  <si>
    <t>社会效益指标</t>
  </si>
  <si>
    <t>驻村工作队驻村帮扶工作质量</t>
  </si>
  <si>
    <t>提升</t>
  </si>
  <si>
    <t>生态效益指标</t>
  </si>
  <si>
    <t>可持续影响指标</t>
  </si>
  <si>
    <t>对巩固脱贫攻坚成果工作的影响</t>
  </si>
  <si>
    <t>长期</t>
  </si>
  <si>
    <t>满意度指标</t>
  </si>
  <si>
    <t>服务对象满意度
指标</t>
  </si>
  <si>
    <t>驻村工作队人员满意度</t>
  </si>
  <si>
    <t>≥95%</t>
  </si>
  <si>
    <t>注：1、年度绩效指标可选择填写。
    2、没有专项业务经费的主管部门，应公开空表并说明。</t>
  </si>
  <si>
    <t>表13-2</t>
  </si>
  <si>
    <t xml:space="preserve">
对9村2社区乡村振兴工作业务指导、督查及相关业务的培训，年中组织开展全覆盖集中大排查活动；常态化开展“三保障”、饮水安全排查。</t>
  </si>
  <si>
    <t>按照乡村振兴专项经费标准计算成本</t>
  </si>
  <si>
    <t>每村1万元</t>
  </si>
  <si>
    <t>保障村级开展乡村振兴工作个数</t>
  </si>
  <si>
    <t>11个</t>
  </si>
  <si>
    <t>提高乡村振兴工作质量</t>
  </si>
  <si>
    <t>乡村振兴任务完成时限</t>
  </si>
  <si>
    <t>按工作实施方案计划节点完成</t>
  </si>
  <si>
    <t>群众对乡村振兴政策知晓率</t>
  </si>
  <si>
    <t>较上年提高</t>
  </si>
  <si>
    <t>村（社区）干部满意度</t>
  </si>
  <si>
    <t>表13-3</t>
  </si>
  <si>
    <t xml:space="preserve">
保障2025年我镇5村2社区驻村工作队正常运转，加强第一书记的管理，巩固脱贫攻坚成果，全面推进乡村振兴。</t>
  </si>
  <si>
    <t>按照第一书记经费补助标准计算成本</t>
  </si>
  <si>
    <t>每个第一书记1万元</t>
  </si>
  <si>
    <t>为第一书记提供工作经费和待遇保障</t>
  </si>
  <si>
    <t>7个</t>
  </si>
  <si>
    <t>驻村第一书记每月驻村天数</t>
  </si>
  <si>
    <r>
      <rPr>
        <sz val="13"/>
        <color theme="1"/>
        <rFont val="Arial"/>
        <family val="2"/>
        <charset val="0"/>
      </rPr>
      <t>≥</t>
    </r>
    <r>
      <rPr>
        <sz val="13"/>
        <color theme="1"/>
        <rFont val="仿宋"/>
        <family val="3"/>
        <charset val="134"/>
      </rPr>
      <t>22天</t>
    </r>
  </si>
  <si>
    <t>第一书记驻村帮扶工作质量</t>
  </si>
  <si>
    <t>第一书记满意度</t>
  </si>
  <si>
    <t>表13-4</t>
  </si>
  <si>
    <t xml:space="preserve">
进一步提升村级组织运转保障水平，推动农村基层党建全面进步全面过硬，巩固党在农村的执政根基，加强基层党组织建设，加强村级治理，为乡村振兴提供组织保障；加强村干部队伍建设，提高基层党组织服务群众能力。</t>
  </si>
  <si>
    <t>成本指标20</t>
  </si>
  <si>
    <t>按照政策标准计算成本</t>
  </si>
  <si>
    <t>大村每村5万元，小村每村4万元</t>
  </si>
  <si>
    <t>产出指标30</t>
  </si>
  <si>
    <t>9个</t>
  </si>
  <si>
    <t>各项重点工作完成率</t>
  </si>
  <si>
    <t>≥98%</t>
  </si>
  <si>
    <t>工作完成实现</t>
  </si>
  <si>
    <t>按照每项工作计划时间节点完成</t>
  </si>
  <si>
    <t>效益指标30</t>
  </si>
  <si>
    <t>村级组织服务群众质量</t>
  </si>
  <si>
    <t xml:space="preserve">
人居环境治理提升
</t>
  </si>
  <si>
    <t>明显提升</t>
  </si>
  <si>
    <t xml:space="preserve">农村基层组织建设和社会繁荣稳定可持续性 </t>
  </si>
  <si>
    <t>≥2年</t>
  </si>
  <si>
    <t>满意度指标10</t>
  </si>
  <si>
    <t>群众满意度</t>
  </si>
  <si>
    <t>表13-5</t>
  </si>
  <si>
    <t xml:space="preserve">
保障镇机关廉政灶正常运行，后勤人员工资支出及干部早餐补助，认真落实厉行节约。</t>
  </si>
  <si>
    <t>经费支出严格执行相关规定</t>
  </si>
  <si>
    <t>5.5万元</t>
  </si>
  <si>
    <t>提高1个办灶水平</t>
  </si>
  <si>
    <t>1个</t>
  </si>
  <si>
    <t>资金使用合规性</t>
  </si>
  <si>
    <t>镇机关廉政灶正常运行，后勤人员工资支出及时到位</t>
  </si>
  <si>
    <t>按月发放</t>
  </si>
  <si>
    <t>塑造党政机关良好形象</t>
  </si>
  <si>
    <t>有效提升</t>
  </si>
  <si>
    <t>乡镇廉政灶继续规范运行</t>
  </si>
  <si>
    <t>可持续</t>
  </si>
  <si>
    <t>机关干部满意度</t>
  </si>
  <si>
    <t>表13-6</t>
  </si>
  <si>
    <t xml:space="preserve">
武装工作与党务工作、政务工作、经济工作放在同等重要的位置抓紧、抓实、抓好。武装工作纳入重要议事日程，坚持议武管武制度化，经费保障规范化，促使武装工作在镇党委的坚强领导下有序开展。</t>
  </si>
  <si>
    <t>按照以前年度标准计算成本</t>
  </si>
  <si>
    <t>≤3万元</t>
  </si>
  <si>
    <t>民兵训练天数</t>
  </si>
  <si>
    <t>15天</t>
  </si>
  <si>
    <t>征兵工作开展次数</t>
  </si>
  <si>
    <t>2次</t>
  </si>
  <si>
    <t>民兵参训合格率</t>
  </si>
  <si>
    <t>明显提高</t>
  </si>
  <si>
    <t>输送新兵合格率</t>
  </si>
  <si>
    <t>民兵训练和征兵工作完成时限</t>
  </si>
  <si>
    <t>按照时间节点完成</t>
  </si>
  <si>
    <t>基层民兵应急防护力量</t>
  </si>
  <si>
    <t>增强</t>
  </si>
  <si>
    <t>群众对征兵政策的知晓率</t>
  </si>
  <si>
    <t>提高</t>
  </si>
  <si>
    <t>保障武装工作有序开展</t>
  </si>
  <si>
    <t>武装部工作人员满意度</t>
  </si>
  <si>
    <t>表13-7</t>
  </si>
  <si>
    <t xml:space="preserve">
目标1：对我镇1个易地搬迁安置点聘用2名搬迁群众负责公共服务岗位工作予以每人每月500元补助。
目标2：通过项目的实施,为2户易地扶贫搬迁户家庭提供公共服务岗位，增加收入。</t>
  </si>
  <si>
    <t>1.2万元</t>
  </si>
  <si>
    <t>享受公益性岗位补贴人数</t>
  </si>
  <si>
    <t>2人</t>
  </si>
  <si>
    <t>公益性岗位补贴发放准确率</t>
  </si>
  <si>
    <t>补助标准</t>
  </si>
  <si>
    <t>500元/人/月</t>
  </si>
  <si>
    <t>补助资金及时发放率</t>
  </si>
  <si>
    <t>带动增加农户收入</t>
  </si>
  <si>
    <t>≧6000元/年</t>
  </si>
  <si>
    <t>促进安置点有效治理率</t>
  </si>
  <si>
    <t>有所提高</t>
  </si>
  <si>
    <t>表13-8</t>
  </si>
  <si>
    <t>目标1：对我镇1个安置点党群服务站经费予以每年1万元工作经费。
目标2：强化防返贫动态监测和帮扶，协助做好稳岗就业和易地扶贫搬迁后续扶持工作，建立低收入人口常态化帮扶机制，防范化解返贫致贫风险。
目标3：提供便民服务，为居民提供就业、就学、就医、社保和社会救助等服务，帮助群众解决“急难愁盼”问题。</t>
  </si>
  <si>
    <t>1万元</t>
  </si>
  <si>
    <t>补助安置点党群服务站个数</t>
  </si>
  <si>
    <t>配套资金到位率</t>
  </si>
  <si>
    <t>补助标准达标率</t>
  </si>
  <si>
    <t xml:space="preserve">发挥党建引领发展作用 </t>
  </si>
  <si>
    <t xml:space="preserve">有效 </t>
  </si>
  <si>
    <t>保障党群中心日常工作顺利开展</t>
  </si>
  <si>
    <t>正常</t>
  </si>
  <si>
    <t>表13-9</t>
  </si>
  <si>
    <t xml:space="preserve">
保障我镇1名干部补偿金正常发放、保障基本生活。</t>
  </si>
  <si>
    <t>按照相关政策计算成本</t>
  </si>
  <si>
    <t>≤1.6万元</t>
  </si>
  <si>
    <t>补助干部人数</t>
  </si>
  <si>
    <t>1人</t>
  </si>
  <si>
    <t>该干部信访事件发生率</t>
  </si>
  <si>
    <t>受补助干部满意度</t>
  </si>
  <si>
    <t>表13-10</t>
  </si>
  <si>
    <t xml:space="preserve">
保障我镇村两委正常发放薪酬及退职人员补助。</t>
  </si>
  <si>
    <t>按照发放标准计算成本</t>
  </si>
  <si>
    <t xml:space="preserve">按照略办字〔2021〕104号关于印发《略阳县村(社区)千部薪酬待遇补贴管理暂行办法》的通知文件执行   </t>
  </si>
  <si>
    <t>发放村两委及退职人员薪酬人数</t>
  </si>
  <si>
    <t>91人</t>
  </si>
  <si>
    <t>村两委人员薪酬发放覆盖率</t>
  </si>
  <si>
    <t>资金发放时限</t>
  </si>
  <si>
    <t>提升村两委人员干事创业热情</t>
  </si>
  <si>
    <t>保证村级各项工作正常开展</t>
  </si>
  <si>
    <t>村干部满意度</t>
  </si>
  <si>
    <t>表13-11</t>
  </si>
  <si>
    <t xml:space="preserve">
保障我镇社区正常发放薪酬及退职人员补助。</t>
  </si>
  <si>
    <t xml:space="preserve">按照略办字〔2021〕104号关于印发《略阳县村(社区)千部薪酬待遇补贴管理暂行办法》的通知文件执行    </t>
  </si>
  <si>
    <t>发放社区人员薪酬人数</t>
  </si>
  <si>
    <t>36人</t>
  </si>
  <si>
    <t>社区人员薪酬发放覆盖率</t>
  </si>
  <si>
    <t>社区各项工作正常开展</t>
  </si>
  <si>
    <t>保证社区各项工作正常开展</t>
  </si>
  <si>
    <t>社区人员满意度</t>
  </si>
  <si>
    <t>部门（单位）整体支出绩效目标表</t>
  </si>
  <si>
    <t>部门（单位）名称</t>
  </si>
  <si>
    <t>年度主要任务</t>
  </si>
  <si>
    <t>任务名称</t>
  </si>
  <si>
    <t>主要内容</t>
  </si>
  <si>
    <t>预算金额（万元）</t>
  </si>
  <si>
    <t>总额</t>
  </si>
  <si>
    <t>财政拨款</t>
  </si>
  <si>
    <t>人员经费</t>
  </si>
  <si>
    <t>保障人员工资及时发放</t>
  </si>
  <si>
    <t>公用经费</t>
  </si>
  <si>
    <t>保障机关正常运转</t>
  </si>
  <si>
    <t>专项经费</t>
  </si>
  <si>
    <t>保障各项目顺利实施</t>
  </si>
  <si>
    <t>金额合计</t>
  </si>
  <si>
    <t>年度
总体
目标</t>
  </si>
  <si>
    <t>目标1：保障镇机关干部工资、养老金、医疗、车补按时发放到位。
目标2：保障镇机关正常运行，按时完成上级下达各项任务指标。
目标3：主要用于我镇九个村级组织正常运转。保障驻村工作队经费，村第一书记经费，村乡村振兴专项经费。保障我镇日常垃圾清运、污水处理、环境整治工作有序推进。</t>
  </si>
  <si>
    <t>≤711.04万元</t>
  </si>
  <si>
    <t>≤57.56万元</t>
  </si>
  <si>
    <t>专项经费支出</t>
  </si>
  <si>
    <t>≤321.3万元</t>
  </si>
  <si>
    <t>保障工资福利发放人数</t>
  </si>
  <si>
    <t>67人</t>
  </si>
  <si>
    <t>保障村（社区)正常运转</t>
  </si>
  <si>
    <t>开展人大代表调研工作</t>
  </si>
  <si>
    <t>开展人居环境整治提升</t>
  </si>
  <si>
    <t>每周集中清理2次</t>
  </si>
  <si>
    <t>工资及公用经费保障率</t>
  </si>
  <si>
    <t>巩固脱贫攻坚成果，全面推进乡村振兴</t>
  </si>
  <si>
    <t>有效巩固</t>
  </si>
  <si>
    <t>人居环境整治工作覆盖率</t>
  </si>
  <si>
    <t>按照上时间进行防汛抗旱防火工作</t>
  </si>
  <si>
    <t>全年</t>
  </si>
  <si>
    <t>按照时间节点完成年度各项工作任务</t>
  </si>
  <si>
    <t>2025年12月31日前</t>
  </si>
  <si>
    <t>村集体经济收入</t>
  </si>
  <si>
    <t>≥15万元</t>
  </si>
  <si>
    <t>农户收入水平提升</t>
  </si>
  <si>
    <t>≥10%</t>
  </si>
  <si>
    <t>辖区内社会治安综合治理</t>
  </si>
  <si>
    <t>稳定和谐</t>
  </si>
  <si>
    <t>群众对乡村振兴、千万工程政策知晓率</t>
  </si>
  <si>
    <t>森林覆盖率达标</t>
  </si>
  <si>
    <t>生态环境大气污染整治情况</t>
  </si>
  <si>
    <t>明显改善</t>
  </si>
  <si>
    <t>保证工作持续性和服务的连续性</t>
  </si>
  <si>
    <t>镇机关工作人员及群众的满意度</t>
  </si>
  <si>
    <t>注：1、年度绩效指标可选择填写。
    2、部门应公开本部门整体预算绩效。</t>
  </si>
  <si>
    <t>（20XX年度）</t>
  </si>
  <si>
    <t>实施期限</t>
  </si>
  <si>
    <t>年度资金总额：</t>
  </si>
  <si>
    <t xml:space="preserve">      其他资金</t>
  </si>
  <si>
    <t xml:space="preserve">     其他资金</t>
  </si>
  <si>
    <t>总体目标</t>
  </si>
  <si>
    <t>实施期总目标</t>
  </si>
  <si>
    <t>年度总目标</t>
  </si>
  <si>
    <t>......</t>
  </si>
  <si>
    <t>注：1、绩效指标可选择填写。
    2、不管理本级专项资金的主管部门，应公开空表并说明。</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</si>
</sst>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176" formatCode="* #,##0.00;* \-#,##0.00;* &quot;-&quot;??;@"/>
    <numFmt numFmtId="177" formatCode="&quot;￥&quot;* _-#,##0.00;&quot;￥&quot;* \-#,##0.00;&quot;￥&quot;* _-&quot;-&quot;??;@"/>
    <numFmt numFmtId="178" formatCode="* #,##0;* \-#,##0;* &quot;-&quot;;@"/>
    <numFmt numFmtId="179" formatCode="&quot;￥&quot;* _-#,##0;&quot;￥&quot;* \-#,##0;&quot;￥&quot;* _-&quot;-&quot;;@"/>
    <numFmt numFmtId="180" formatCode="General&quot;万&quot;&quot;元&quot;"/>
    <numFmt numFmtId="181" formatCode="#,##0.00&quot;万&quot;&quot;元&quot;"/>
    <numFmt numFmtId="182" formatCode="#,##0.0000"/>
  </numFmts>
  <fonts count="52">
    <font>
      <sz val="9"/>
      <name val="宋体"/>
      <charset val="134"/>
    </font>
    <font>
      <sz val="11"/>
      <color theme="1"/>
      <name val="宋体"/>
      <charset val="134"/>
      <scheme val="minor"/>
    </font>
    <font>
      <sz val="12"/>
      <name val="宋体"/>
      <charset val="134"/>
    </font>
    <font>
      <sz val="16"/>
      <name val="黑体"/>
      <family val="3"/>
      <charset val="134"/>
    </font>
    <font>
      <sz val="12"/>
      <name val="黑体"/>
      <family val="3"/>
      <charset val="134"/>
    </font>
    <font>
      <sz val="18"/>
      <color rgb="FF000000"/>
      <name val="方正小标宋简体"/>
      <charset val="134"/>
    </font>
    <font>
      <sz val="13"/>
      <color theme="1"/>
      <name val="仿宋"/>
      <family val="3"/>
      <charset val="134"/>
    </font>
    <font>
      <b/>
      <sz val="13"/>
      <color theme="1"/>
      <name val="仿宋"/>
      <family val="3"/>
      <charset val="134"/>
    </font>
    <font>
      <sz val="13"/>
      <name val="仿宋"/>
      <family val="3"/>
      <charset val="134"/>
    </font>
    <font>
      <sz val="10"/>
      <name val="宋体"/>
      <charset val="134"/>
    </font>
    <font>
      <sz val="11"/>
      <color rgb="FF000000"/>
      <name val="宋体"/>
      <charset val="134"/>
    </font>
    <font>
      <sz val="18"/>
      <name val="方正小标宋简体"/>
      <charset val="134"/>
    </font>
    <font>
      <b/>
      <sz val="13"/>
      <name val="仿宋"/>
      <family val="3"/>
      <charset val="134"/>
    </font>
    <font>
      <sz val="11"/>
      <name val="仿宋_GB2312"/>
      <charset val="134"/>
    </font>
    <font>
      <b/>
      <sz val="13"/>
      <color theme="1"/>
      <name val="黑体"/>
      <family val="3"/>
      <charset val="134"/>
    </font>
    <font>
      <sz val="11"/>
      <color theme="1"/>
      <name val="仿宋_GB2312"/>
      <charset val="134"/>
    </font>
    <font>
      <sz val="10"/>
      <name val="仿宋"/>
      <family val="3"/>
      <charset val="134"/>
    </font>
    <font>
      <sz val="11"/>
      <color theme="1"/>
      <name val="仿宋"/>
      <family val="3"/>
      <charset val="134"/>
    </font>
    <font>
      <sz val="13"/>
      <color theme="1"/>
      <name val="Arial"/>
      <family val="2"/>
      <charset val="0"/>
    </font>
    <font>
      <b/>
      <sz val="9"/>
      <name val="宋体"/>
      <charset val="134"/>
    </font>
    <font>
      <b/>
      <sz val="18"/>
      <name val="方正小标宋简体"/>
      <charset val="134"/>
    </font>
    <font>
      <sz val="10"/>
      <name val="Arial"/>
      <family val="2"/>
      <charset val="0"/>
    </font>
    <font>
      <sz val="9"/>
      <name val="宋体"/>
      <charset val="134"/>
      <scheme val="major"/>
    </font>
    <font>
      <sz val="20"/>
      <name val="方正小标宋简体"/>
      <charset val="134"/>
    </font>
    <font>
      <b/>
      <sz val="12"/>
      <name val="宋体"/>
      <charset val="134"/>
    </font>
    <font>
      <sz val="9"/>
      <name val="黑体"/>
      <family val="3"/>
      <charset val="134"/>
    </font>
    <font>
      <sz val="36"/>
      <name val="方正小标宋简体"/>
      <charset val="134"/>
    </font>
    <font>
      <sz val="48"/>
      <name val="宋体"/>
      <charset val="134"/>
    </font>
    <font>
      <b/>
      <sz val="20"/>
      <name val="宋体"/>
      <charset val="134"/>
    </font>
    <font>
      <sz val="20"/>
      <name val="黑体"/>
      <family val="3"/>
      <charset val="134"/>
    </font>
    <font>
      <b/>
      <sz val="10"/>
      <name val="Arial"/>
      <family val="2"/>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
      <sz val="1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33">
    <border>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indexed="8"/>
      </right>
      <top style="thin">
        <color auto="1"/>
      </top>
      <bottom/>
      <diagonal/>
    </border>
    <border>
      <left/>
      <right style="thin">
        <color indexed="8"/>
      </right>
      <top/>
      <bottom/>
      <diagonal/>
    </border>
    <border>
      <left style="thin">
        <color auto="1"/>
      </left>
      <right style="thin">
        <color auto="1"/>
      </right>
      <top style="thin">
        <color auto="1"/>
      </top>
      <bottom/>
      <diagonal/>
    </border>
    <border>
      <left/>
      <right style="thin">
        <color indexed="8"/>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176" fontId="30" fillId="0" borderId="0" applyFont="0" applyFill="0" applyBorder="0" applyAlignment="0" applyProtection="0"/>
    <xf numFmtId="177" fontId="30" fillId="0" borderId="0" applyFont="0" applyFill="0" applyBorder="0" applyAlignment="0" applyProtection="0"/>
    <xf numFmtId="9" fontId="30" fillId="0" borderId="0" applyFont="0" applyFill="0" applyBorder="0" applyAlignment="0" applyProtection="0"/>
    <xf numFmtId="178" fontId="30" fillId="0" borderId="0" applyFont="0" applyFill="0" applyBorder="0" applyAlignment="0" applyProtection="0"/>
    <xf numFmtId="179" fontId="30" fillId="0" borderId="0" applyFont="0" applyFill="0" applyBorder="0" applyAlignment="0" applyProtection="0"/>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3" borderId="25"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6" applyNumberFormat="0" applyFill="0" applyAlignment="0" applyProtection="0">
      <alignment vertical="center"/>
    </xf>
    <xf numFmtId="0" fontId="38" fillId="0" borderId="26" applyNumberFormat="0" applyFill="0" applyAlignment="0" applyProtection="0">
      <alignment vertical="center"/>
    </xf>
    <xf numFmtId="0" fontId="39" fillId="0" borderId="27" applyNumberFormat="0" applyFill="0" applyAlignment="0" applyProtection="0">
      <alignment vertical="center"/>
    </xf>
    <xf numFmtId="0" fontId="39" fillId="0" borderId="0" applyNumberFormat="0" applyFill="0" applyBorder="0" applyAlignment="0" applyProtection="0">
      <alignment vertical="center"/>
    </xf>
    <xf numFmtId="0" fontId="40" fillId="4" borderId="28" applyNumberFormat="0" applyAlignment="0" applyProtection="0">
      <alignment vertical="center"/>
    </xf>
    <xf numFmtId="0" fontId="41" fillId="5" borderId="29" applyNumberFormat="0" applyAlignment="0" applyProtection="0">
      <alignment vertical="center"/>
    </xf>
    <xf numFmtId="0" fontId="42" fillId="5" borderId="28" applyNumberFormat="0" applyAlignment="0" applyProtection="0">
      <alignment vertical="center"/>
    </xf>
    <xf numFmtId="0" fontId="43" fillId="6" borderId="30" applyNumberFormat="0" applyAlignment="0" applyProtection="0">
      <alignment vertical="center"/>
    </xf>
    <xf numFmtId="0" fontId="44" fillId="0" borderId="31" applyNumberFormat="0" applyFill="0" applyAlignment="0" applyProtection="0">
      <alignment vertical="center"/>
    </xf>
    <xf numFmtId="0" fontId="45" fillId="0" borderId="32"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2" fillId="0" borderId="0">
      <alignment vertical="center"/>
    </xf>
    <xf numFmtId="0" fontId="50" fillId="0" borderId="0">
      <alignment vertical="center"/>
    </xf>
    <xf numFmtId="0" fontId="51" fillId="0" borderId="0">
      <alignment vertical="center"/>
    </xf>
    <xf numFmtId="0" fontId="50" fillId="0" borderId="0">
      <alignment vertical="center"/>
    </xf>
    <xf numFmtId="0" fontId="2" fillId="0" borderId="0"/>
    <xf numFmtId="0" fontId="2" fillId="0" borderId="0"/>
    <xf numFmtId="0" fontId="2" fillId="0" borderId="0">
      <alignment vertical="center"/>
    </xf>
    <xf numFmtId="0" fontId="1" fillId="0" borderId="0">
      <alignment vertical="center"/>
    </xf>
  </cellStyleXfs>
  <cellXfs count="237">
    <xf numFmtId="0" fontId="0" fillId="0" borderId="0" xfId="0"/>
    <xf numFmtId="0" fontId="1" fillId="0" borderId="0" xfId="0" applyFont="1" applyFill="1" applyAlignment="1">
      <alignment vertical="center"/>
    </xf>
    <xf numFmtId="0" fontId="2" fillId="0" borderId="0" xfId="54" applyAlignment="1">
      <alignment vertical="center" wrapText="1"/>
    </xf>
    <xf numFmtId="0" fontId="3" fillId="0" borderId="0" xfId="54" applyFont="1" applyAlignment="1">
      <alignment vertical="center"/>
    </xf>
    <xf numFmtId="0" fontId="4" fillId="0" borderId="0" xfId="54" applyFont="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180" fontId="8" fillId="0" borderId="6" xfId="54" applyNumberFormat="1" applyFont="1" applyBorder="1" applyAlignment="1">
      <alignment horizontal="left" vertical="center" wrapText="1"/>
    </xf>
    <xf numFmtId="0" fontId="7" fillId="0" borderId="8" xfId="0" applyFont="1" applyFill="1" applyBorder="1" applyAlignment="1">
      <alignment horizontal="center" vertical="center" wrapText="1"/>
    </xf>
    <xf numFmtId="0" fontId="6" fillId="0" borderId="9" xfId="0" applyFont="1" applyFill="1" applyBorder="1" applyAlignment="1">
      <alignment horizontal="center" vertical="center"/>
    </xf>
    <xf numFmtId="0" fontId="7" fillId="0" borderId="10" xfId="0" applyFont="1" applyFill="1" applyBorder="1" applyAlignment="1">
      <alignment horizontal="center" vertical="center" wrapText="1"/>
    </xf>
    <xf numFmtId="0" fontId="6" fillId="0" borderId="6" xfId="0" applyFont="1" applyFill="1" applyBorder="1" applyAlignment="1">
      <alignment horizontal="distributed" vertical="center" indent="2"/>
    </xf>
    <xf numFmtId="0" fontId="6" fillId="0" borderId="6" xfId="0" applyFont="1" applyFill="1" applyBorder="1" applyAlignment="1">
      <alignment horizontal="center" vertical="center"/>
    </xf>
    <xf numFmtId="0" fontId="6" fillId="0" borderId="6" xfId="0" applyFont="1" applyFill="1" applyBorder="1" applyAlignment="1">
      <alignment horizontal="justify" vertical="center" wrapText="1"/>
    </xf>
    <xf numFmtId="0" fontId="7" fillId="0" borderId="6" xfId="0" applyFont="1" applyFill="1" applyBorder="1" applyAlignment="1">
      <alignment horizontal="center" vertical="center" wrapText="1"/>
    </xf>
    <xf numFmtId="0" fontId="6" fillId="0" borderId="11" xfId="0" applyFont="1" applyFill="1" applyBorder="1" applyAlignment="1">
      <alignment horizontal="center" vertical="center"/>
    </xf>
    <xf numFmtId="0" fontId="7" fillId="0" borderId="9" xfId="0" applyFont="1" applyFill="1" applyBorder="1" applyAlignment="1">
      <alignment horizontal="center"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7" fillId="0" borderId="15" xfId="0" applyFont="1" applyFill="1" applyBorder="1" applyAlignment="1">
      <alignment horizontal="center" vertical="center" wrapText="1"/>
    </xf>
    <xf numFmtId="0" fontId="9" fillId="0" borderId="0" xfId="54" applyNumberFormat="1" applyFont="1" applyFill="1" applyAlignment="1">
      <alignment horizontal="left" vertical="center" wrapText="1"/>
    </xf>
    <xf numFmtId="0" fontId="10" fillId="0" borderId="0" xfId="0" applyFont="1" applyFill="1" applyAlignment="1">
      <alignmen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xf>
    <xf numFmtId="0" fontId="2" fillId="0" borderId="0" xfId="54" applyAlignment="1">
      <alignment vertical="center"/>
    </xf>
    <xf numFmtId="0" fontId="9" fillId="0" borderId="0" xfId="54" applyFont="1" applyAlignment="1">
      <alignment vertical="center" wrapText="1"/>
    </xf>
    <xf numFmtId="0" fontId="4" fillId="0" borderId="0" xfId="54" applyFont="1" applyAlignment="1">
      <alignment vertical="center"/>
    </xf>
    <xf numFmtId="0" fontId="11" fillId="0" borderId="0" xfId="54" applyFont="1" applyAlignment="1">
      <alignment horizontal="center" vertical="center" wrapText="1"/>
    </xf>
    <xf numFmtId="0" fontId="8" fillId="0" borderId="6" xfId="54" applyFont="1" applyBorder="1" applyAlignment="1">
      <alignment horizontal="center" vertical="center" wrapText="1"/>
    </xf>
    <xf numFmtId="0" fontId="8" fillId="0" borderId="12" xfId="54" applyFont="1" applyBorder="1" applyAlignment="1">
      <alignment horizontal="center" vertical="center" wrapText="1"/>
    </xf>
    <xf numFmtId="0" fontId="8" fillId="0" borderId="13" xfId="54" applyFont="1" applyBorder="1" applyAlignment="1">
      <alignment horizontal="center" vertical="center" wrapText="1"/>
    </xf>
    <xf numFmtId="0" fontId="8" fillId="0" borderId="14" xfId="54" applyFont="1" applyBorder="1" applyAlignment="1">
      <alignment horizontal="center" vertical="center" wrapText="1"/>
    </xf>
    <xf numFmtId="0" fontId="8" fillId="0" borderId="16" xfId="0" applyNumberFormat="1" applyFont="1" applyFill="1" applyBorder="1" applyAlignment="1">
      <alignment horizontal="distributed" vertical="center" wrapText="1" indent="1"/>
    </xf>
    <xf numFmtId="0" fontId="8" fillId="0" borderId="9" xfId="54" applyFont="1" applyBorder="1" applyAlignment="1">
      <alignment horizontal="center" vertical="center" wrapText="1"/>
    </xf>
    <xf numFmtId="0" fontId="12" fillId="0" borderId="6" xfId="54" applyFont="1" applyBorder="1" applyAlignment="1">
      <alignment horizontal="center" vertical="center" wrapText="1"/>
    </xf>
    <xf numFmtId="0" fontId="8" fillId="0" borderId="11" xfId="54" applyFont="1" applyBorder="1" applyAlignment="1">
      <alignment horizontal="center" vertical="center" wrapText="1"/>
    </xf>
    <xf numFmtId="0" fontId="13" fillId="0" borderId="12" xfId="54" applyFont="1" applyFill="1" applyBorder="1" applyAlignment="1">
      <alignment horizontal="center" vertical="center" wrapText="1"/>
    </xf>
    <xf numFmtId="0" fontId="13" fillId="0" borderId="14" xfId="54" applyFont="1" applyFill="1" applyBorder="1" applyAlignment="1">
      <alignment horizontal="center" vertical="center" wrapText="1"/>
    </xf>
    <xf numFmtId="0" fontId="13" fillId="0" borderId="6" xfId="54" applyFont="1" applyFill="1" applyBorder="1" applyAlignment="1">
      <alignment horizontal="center" vertical="center" wrapText="1"/>
    </xf>
    <xf numFmtId="0" fontId="8" fillId="0" borderId="6" xfId="54" applyFont="1" applyFill="1" applyBorder="1" applyAlignment="1">
      <alignment horizontal="center" vertical="center" wrapText="1"/>
    </xf>
    <xf numFmtId="181" fontId="8" fillId="0" borderId="12" xfId="54" applyNumberFormat="1" applyFont="1" applyBorder="1" applyAlignment="1">
      <alignment horizontal="left" vertical="center" wrapText="1"/>
    </xf>
    <xf numFmtId="0" fontId="8" fillId="0" borderId="17" xfId="0" applyNumberFormat="1" applyFont="1" applyFill="1" applyBorder="1" applyAlignment="1">
      <alignment horizontal="distributed" vertical="center" wrapText="1" indent="1"/>
    </xf>
    <xf numFmtId="0" fontId="8" fillId="0" borderId="6" xfId="54" applyFont="1" applyBorder="1" applyAlignment="1">
      <alignment horizontal="left" vertical="center" wrapText="1"/>
    </xf>
    <xf numFmtId="0" fontId="7" fillId="0" borderId="11" xfId="0" applyFont="1" applyFill="1" applyBorder="1" applyAlignment="1">
      <alignment horizontal="center" vertical="center"/>
    </xf>
    <xf numFmtId="0" fontId="14" fillId="0"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15" fillId="0" borderId="6" xfId="0" applyFont="1" applyFill="1" applyBorder="1" applyAlignment="1">
      <alignment horizontal="center" vertical="center"/>
    </xf>
    <xf numFmtId="0" fontId="6" fillId="0" borderId="1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6" fillId="0" borderId="11" xfId="0"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0" fontId="9" fillId="0" borderId="0" xfId="54" applyNumberFormat="1" applyFont="1" applyFill="1" applyBorder="1" applyAlignment="1">
      <alignment vertical="center" wrapText="1"/>
    </xf>
    <xf numFmtId="0" fontId="2" fillId="0" borderId="0" xfId="54" applyAlignment="1" applyProtection="1">
      <alignment vertical="center" wrapText="1"/>
      <protection locked="0"/>
    </xf>
    <xf numFmtId="0" fontId="16" fillId="0" borderId="0" xfId="54" applyFont="1" applyAlignment="1">
      <alignment vertical="center" wrapText="1"/>
    </xf>
    <xf numFmtId="0" fontId="3" fillId="0" borderId="0" xfId="54" applyFont="1" applyAlignment="1">
      <alignment vertical="center" wrapText="1"/>
    </xf>
    <xf numFmtId="0" fontId="6" fillId="0" borderId="6" xfId="0" applyNumberFormat="1" applyFont="1" applyFill="1" applyBorder="1" applyAlignment="1">
      <alignment horizontal="center" vertical="center"/>
    </xf>
    <xf numFmtId="0" fontId="6" fillId="0" borderId="6" xfId="0" applyFont="1" applyFill="1" applyBorder="1" applyAlignment="1">
      <alignment horizontal="right" vertical="center"/>
    </xf>
    <xf numFmtId="0" fontId="6" fillId="0" borderId="9" xfId="0" applyFont="1" applyFill="1" applyBorder="1" applyAlignment="1">
      <alignment horizontal="right"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8"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20" xfId="0" applyFont="1" applyFill="1" applyBorder="1" applyAlignment="1">
      <alignment horizontal="left" vertical="top" wrapText="1"/>
    </xf>
    <xf numFmtId="0" fontId="6" fillId="0" borderId="21"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23" xfId="0" applyFont="1" applyFill="1" applyBorder="1" applyAlignment="1">
      <alignment horizontal="left" vertical="top"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left" vertical="center"/>
    </xf>
    <xf numFmtId="0" fontId="6"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6" xfId="0" applyFont="1" applyFill="1" applyBorder="1" applyAlignment="1">
      <alignment horizontal="left" vertical="center"/>
    </xf>
    <xf numFmtId="0" fontId="6" fillId="0" borderId="6" xfId="0" applyFont="1" applyFill="1" applyBorder="1" applyAlignment="1">
      <alignment horizontal="center"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17" fillId="0" borderId="0" xfId="0" applyFont="1" applyFill="1" applyBorder="1" applyAlignment="1">
      <alignment horizontal="center" vertical="center" wrapText="1"/>
    </xf>
    <xf numFmtId="0" fontId="17" fillId="0" borderId="0" xfId="0" applyFont="1" applyFill="1" applyBorder="1" applyAlignment="1">
      <alignment horizontal="left" vertical="center"/>
    </xf>
    <xf numFmtId="0" fontId="6" fillId="0" borderId="6" xfId="0" applyFont="1" applyFill="1" applyBorder="1" applyAlignment="1">
      <alignment vertical="center" wrapText="1"/>
    </xf>
    <xf numFmtId="0" fontId="6" fillId="0" borderId="12" xfId="0" applyFont="1" applyFill="1" applyBorder="1" applyAlignment="1">
      <alignment horizontal="left" vertical="center"/>
    </xf>
    <xf numFmtId="0" fontId="6"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24" xfId="0" applyNumberFormat="1" applyFont="1" applyFill="1" applyBorder="1" applyAlignment="1">
      <alignment horizontal="center" vertical="center"/>
    </xf>
    <xf numFmtId="0" fontId="18" fillId="0" borderId="6" xfId="0" applyFont="1" applyFill="1" applyBorder="1" applyAlignment="1">
      <alignment horizontal="center" vertical="center" wrapText="1"/>
    </xf>
    <xf numFmtId="0" fontId="19" fillId="0" borderId="0" xfId="0" applyFont="1"/>
    <xf numFmtId="0" fontId="3" fillId="0" borderId="0" xfId="0" applyFont="1" applyFill="1"/>
    <xf numFmtId="0" fontId="20" fillId="0" borderId="0" xfId="0" applyFont="1" applyAlignment="1">
      <alignment horizontal="center" vertical="center"/>
    </xf>
    <xf numFmtId="0" fontId="19" fillId="0" borderId="6" xfId="0" applyNumberFormat="1" applyFont="1" applyFill="1" applyBorder="1" applyAlignment="1" applyProtection="1">
      <alignment horizontal="center" vertical="center"/>
    </xf>
    <xf numFmtId="0" fontId="19" fillId="0" borderId="12" xfId="0" applyNumberFormat="1" applyFont="1" applyFill="1" applyBorder="1" applyAlignment="1" applyProtection="1">
      <alignment horizontal="center" vertical="center" wrapText="1"/>
    </xf>
    <xf numFmtId="0" fontId="19" fillId="0" borderId="13" xfId="0" applyNumberFormat="1" applyFont="1" applyFill="1" applyBorder="1" applyAlignment="1" applyProtection="1">
      <alignment horizontal="center" vertical="center" wrapText="1"/>
    </xf>
    <xf numFmtId="0" fontId="19" fillId="0" borderId="9" xfId="0" applyNumberFormat="1" applyFont="1" applyFill="1" applyBorder="1" applyAlignment="1" applyProtection="1">
      <alignment horizontal="center" vertical="center"/>
    </xf>
    <xf numFmtId="0" fontId="19" fillId="0" borderId="15" xfId="0" applyNumberFormat="1" applyFont="1" applyFill="1" applyBorder="1" applyAlignment="1" applyProtection="1">
      <alignment horizontal="center" vertical="center"/>
    </xf>
    <xf numFmtId="0" fontId="19" fillId="0" borderId="6" xfId="0" applyNumberFormat="1" applyFont="1" applyFill="1" applyBorder="1" applyAlignment="1" applyProtection="1">
      <alignment horizontal="center" vertical="center" wrapText="1"/>
    </xf>
    <xf numFmtId="0" fontId="19" fillId="0" borderId="11" xfId="0" applyNumberFormat="1" applyFont="1" applyFill="1" applyBorder="1" applyAlignment="1" applyProtection="1">
      <alignment horizontal="center" vertical="center"/>
    </xf>
    <xf numFmtId="0" fontId="19" fillId="0" borderId="6" xfId="0" applyFont="1" applyFill="1" applyBorder="1" applyAlignment="1">
      <alignment horizontal="center" vertical="center" wrapText="1"/>
    </xf>
    <xf numFmtId="0" fontId="0" fillId="0" borderId="9" xfId="0" applyBorder="1" applyAlignment="1">
      <alignment horizontal="center" vertical="center"/>
    </xf>
    <xf numFmtId="0" fontId="0" fillId="0" borderId="9" xfId="0" applyBorder="1" applyAlignment="1">
      <alignment horizontal="center" vertical="center" wrapText="1"/>
    </xf>
    <xf numFmtId="0" fontId="0" fillId="0" borderId="6" xfId="0" applyFill="1" applyBorder="1"/>
    <xf numFmtId="0" fontId="0" fillId="0" borderId="6" xfId="0" applyBorder="1"/>
    <xf numFmtId="0" fontId="0" fillId="0" borderId="0" xfId="0" applyFill="1"/>
    <xf numFmtId="0" fontId="19" fillId="0" borderId="14" xfId="0" applyNumberFormat="1" applyFont="1" applyFill="1" applyBorder="1" applyAlignment="1" applyProtection="1">
      <alignment horizontal="center" vertical="center" wrapText="1"/>
    </xf>
    <xf numFmtId="0" fontId="19" fillId="0" borderId="9" xfId="0" applyNumberFormat="1" applyFont="1" applyFill="1" applyBorder="1" applyAlignment="1" applyProtection="1">
      <alignment horizontal="center" vertical="center" wrapText="1"/>
    </xf>
    <xf numFmtId="0" fontId="19" fillId="0" borderId="15" xfId="0" applyNumberFormat="1" applyFont="1" applyFill="1" applyBorder="1" applyAlignment="1" applyProtection="1">
      <alignment horizontal="center" vertical="center" wrapText="1"/>
    </xf>
    <xf numFmtId="0" fontId="19" fillId="0" borderId="11" xfId="0" applyNumberFormat="1" applyFont="1" applyFill="1" applyBorder="1" applyAlignment="1" applyProtection="1">
      <alignment horizontal="center" vertical="center" wrapText="1"/>
    </xf>
    <xf numFmtId="0" fontId="0" fillId="0" borderId="6" xfId="0" applyFill="1" applyBorder="1" applyProtection="1">
      <protection locked="0"/>
    </xf>
    <xf numFmtId="0" fontId="0" fillId="0" borderId="0" xfId="0" applyAlignment="1">
      <alignment horizontal="right"/>
    </xf>
    <xf numFmtId="0" fontId="0" fillId="0" borderId="0" xfId="0" applyAlignment="1">
      <alignment vertical="center"/>
    </xf>
    <xf numFmtId="0" fontId="3" fillId="0" borderId="0" xfId="0" applyFont="1" applyFill="1" applyAlignment="1">
      <alignment vertical="center"/>
    </xf>
    <xf numFmtId="0" fontId="11" fillId="0" borderId="0" xfId="0" applyFont="1" applyAlignment="1" applyProtection="1">
      <alignment horizontal="center" vertical="center"/>
      <protection locked="0"/>
    </xf>
    <xf numFmtId="0" fontId="19" fillId="0" borderId="20" xfId="0" applyNumberFormat="1" applyFont="1" applyFill="1" applyBorder="1" applyAlignment="1" applyProtection="1">
      <alignment horizontal="center" vertical="center" wrapText="1"/>
    </xf>
    <xf numFmtId="0" fontId="19" fillId="0" borderId="6" xfId="0" applyFont="1" applyBorder="1" applyAlignment="1">
      <alignment horizontal="center" vertical="center" wrapText="1"/>
    </xf>
    <xf numFmtId="0" fontId="19" fillId="0" borderId="23" xfId="0" applyNumberFormat="1" applyFont="1" applyFill="1" applyBorder="1" applyAlignment="1" applyProtection="1">
      <alignment horizontal="center" vertical="center" wrapText="1"/>
    </xf>
    <xf numFmtId="0" fontId="0" fillId="0" borderId="15" xfId="0" applyBorder="1" applyAlignment="1">
      <alignment horizontal="center" vertical="center"/>
    </xf>
    <xf numFmtId="0" fontId="0" fillId="0" borderId="0" xfId="0" applyAlignment="1">
      <alignment horizontal="right" vertical="center"/>
    </xf>
    <xf numFmtId="0" fontId="20" fillId="0" borderId="0" xfId="0" applyFont="1" applyAlignment="1" applyProtection="1">
      <alignment horizontal="center" vertical="center"/>
      <protection locked="0"/>
    </xf>
    <xf numFmtId="0" fontId="21" fillId="0" borderId="17" xfId="0" applyFont="1" applyFill="1" applyBorder="1" applyAlignment="1">
      <alignment horizontal="left" vertical="center" wrapText="1"/>
    </xf>
    <xf numFmtId="0" fontId="0" fillId="0" borderId="6" xfId="0" applyFill="1" applyBorder="1" applyAlignment="1">
      <alignment horizontal="center" vertical="center"/>
    </xf>
    <xf numFmtId="0" fontId="21" fillId="0" borderId="17"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0" fillId="0" borderId="6" xfId="0" applyFont="1" applyFill="1" applyBorder="1" applyAlignment="1">
      <alignment horizontal="center"/>
    </xf>
    <xf numFmtId="0" fontId="0" fillId="0" borderId="9" xfId="0" applyFont="1" applyFill="1" applyBorder="1" applyAlignment="1">
      <alignment horizontal="center"/>
    </xf>
    <xf numFmtId="0" fontId="0" fillId="0" borderId="9" xfId="0" applyFill="1" applyBorder="1" applyAlignment="1"/>
    <xf numFmtId="0" fontId="21" fillId="0" borderId="16" xfId="0" applyFont="1" applyFill="1" applyBorder="1" applyAlignment="1">
      <alignment horizontal="left" vertical="center" wrapText="1"/>
    </xf>
    <xf numFmtId="0" fontId="0" fillId="0" borderId="6" xfId="0" applyBorder="1"/>
    <xf numFmtId="0" fontId="21" fillId="0" borderId="6" xfId="0" applyFont="1" applyFill="1" applyBorder="1" applyAlignment="1">
      <alignment horizontal="left" vertical="center" wrapText="1"/>
    </xf>
    <xf numFmtId="0" fontId="3"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1" fillId="0" borderId="0" xfId="0" applyFont="1" applyFill="1" applyAlignment="1" applyProtection="1">
      <alignment horizontal="center" vertical="center"/>
      <protection locked="0"/>
    </xf>
    <xf numFmtId="0" fontId="0" fillId="0" borderId="22"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9" fillId="0" borderId="6" xfId="0" applyFont="1" applyFill="1" applyBorder="1" applyAlignment="1">
      <alignment horizontal="center" vertical="center"/>
    </xf>
    <xf numFmtId="0" fontId="0" fillId="0" borderId="6" xfId="0" applyNumberFormat="1" applyFont="1" applyFill="1" applyBorder="1" applyAlignment="1" applyProtection="1">
      <alignment vertical="center"/>
    </xf>
    <xf numFmtId="4" fontId="0" fillId="0" borderId="6" xfId="0" applyNumberFormat="1" applyFont="1" applyFill="1" applyBorder="1" applyAlignment="1" applyProtection="1">
      <alignment horizontal="right" vertical="center"/>
    </xf>
    <xf numFmtId="0" fontId="9" fillId="0" borderId="6" xfId="0" applyFont="1" applyFill="1" applyBorder="1" applyAlignment="1">
      <alignment horizontal="left" vertical="center"/>
    </xf>
    <xf numFmtId="4" fontId="0" fillId="0" borderId="6" xfId="0" applyNumberFormat="1" applyFont="1" applyFill="1" applyBorder="1" applyAlignment="1" applyProtection="1">
      <alignment horizontal="right" vertical="center" wrapText="1"/>
    </xf>
    <xf numFmtId="0" fontId="0" fillId="0" borderId="6" xfId="0" applyBorder="1" applyAlignment="1">
      <alignment horizontal="left" vertical="center"/>
    </xf>
    <xf numFmtId="0" fontId="0" fillId="0" borderId="6" xfId="0" applyFill="1" applyBorder="1" applyAlignment="1">
      <alignment horizontal="left" vertical="center"/>
    </xf>
    <xf numFmtId="0" fontId="0" fillId="0" borderId="6" xfId="0" applyNumberFormat="1" applyFill="1" applyBorder="1" applyAlignment="1" applyProtection="1">
      <alignment vertical="center"/>
    </xf>
    <xf numFmtId="0" fontId="9" fillId="0" borderId="6" xfId="0" applyFont="1" applyFill="1" applyBorder="1" applyAlignment="1">
      <alignment vertical="center"/>
    </xf>
    <xf numFmtId="4" fontId="0" fillId="0" borderId="6" xfId="0" applyNumberFormat="1" applyFill="1" applyBorder="1" applyAlignment="1">
      <alignment horizontal="right" vertical="center"/>
    </xf>
    <xf numFmtId="0" fontId="0" fillId="0" borderId="6" xfId="0" applyNumberFormat="1" applyFont="1" applyFill="1" applyBorder="1" applyAlignment="1" applyProtection="1">
      <alignment horizontal="left" vertical="center"/>
    </xf>
    <xf numFmtId="4" fontId="0" fillId="0" borderId="6" xfId="0" applyNumberFormat="1" applyFill="1" applyBorder="1" applyAlignment="1">
      <alignment horizontal="right" vertical="center" wrapText="1"/>
    </xf>
    <xf numFmtId="4" fontId="0" fillId="0" borderId="6" xfId="0" applyNumberFormat="1" applyFont="1" applyFill="1" applyBorder="1" applyAlignment="1">
      <alignment horizontal="right" vertical="center" wrapText="1"/>
    </xf>
    <xf numFmtId="0" fontId="11" fillId="0" borderId="0" xfId="0" applyFont="1" applyAlignment="1">
      <alignment horizontal="center" vertical="center"/>
    </xf>
    <xf numFmtId="0" fontId="21" fillId="0" borderId="17" xfId="0" applyFont="1" applyFill="1" applyBorder="1" applyAlignment="1">
      <alignment horizontal="right" vertical="center" wrapText="1"/>
    </xf>
    <xf numFmtId="4" fontId="0" fillId="0" borderId="6" xfId="0" applyNumberFormat="1" applyFont="1" applyFill="1" applyBorder="1" applyAlignment="1" applyProtection="1">
      <alignment horizontal="center" vertical="center" wrapText="1"/>
    </xf>
    <xf numFmtId="4" fontId="21" fillId="0" borderId="17" xfId="0" applyNumberFormat="1" applyFont="1" applyFill="1" applyBorder="1" applyAlignment="1">
      <alignment horizontal="right" vertical="center" wrapText="1"/>
    </xf>
    <xf numFmtId="0" fontId="9" fillId="0" borderId="17" xfId="0" applyFont="1" applyFill="1" applyBorder="1" applyAlignment="1">
      <alignment horizontal="left" vertical="center" wrapText="1"/>
    </xf>
    <xf numFmtId="4" fontId="0" fillId="0" borderId="6" xfId="0" applyNumberFormat="1" applyFont="1" applyFill="1" applyBorder="1" applyAlignment="1" applyProtection="1">
      <alignment horizontal="center" vertical="center" wrapText="1"/>
    </xf>
    <xf numFmtId="4" fontId="0" fillId="0" borderId="12" xfId="0" applyNumberFormat="1" applyFont="1" applyFill="1" applyBorder="1" applyAlignment="1" applyProtection="1">
      <alignment horizontal="center" vertical="center" wrapText="1"/>
    </xf>
    <xf numFmtId="4" fontId="21" fillId="0" borderId="1" xfId="0" applyNumberFormat="1" applyFont="1" applyFill="1" applyBorder="1" applyAlignment="1">
      <alignment horizontal="right" vertical="center" wrapText="1"/>
    </xf>
    <xf numFmtId="0" fontId="0" fillId="0" borderId="0" xfId="0" applyProtection="1">
      <protection locked="0"/>
    </xf>
    <xf numFmtId="0" fontId="21" fillId="0" borderId="17" xfId="0" applyFont="1" applyFill="1" applyBorder="1" applyAlignment="1">
      <alignment horizontal="center" vertical="center" wrapText="1"/>
    </xf>
    <xf numFmtId="0" fontId="22" fillId="2" borderId="17" xfId="0" applyFont="1" applyFill="1" applyBorder="1" applyAlignment="1">
      <alignment horizontal="right" vertical="center" wrapText="1"/>
    </xf>
    <xf numFmtId="0" fontId="21" fillId="2" borderId="17" xfId="0" applyFont="1" applyFill="1" applyBorder="1" applyAlignment="1">
      <alignment horizontal="left" vertical="center" wrapText="1"/>
    </xf>
    <xf numFmtId="0" fontId="9" fillId="2" borderId="17" xfId="0" applyFont="1" applyFill="1" applyBorder="1" applyAlignment="1">
      <alignment horizontal="left" vertical="center" wrapText="1"/>
    </xf>
    <xf numFmtId="4" fontId="21" fillId="0" borderId="16" xfId="0" applyNumberFormat="1" applyFont="1" applyFill="1" applyBorder="1" applyAlignment="1">
      <alignment horizontal="right" vertical="center" wrapText="1"/>
    </xf>
    <xf numFmtId="0" fontId="9" fillId="2" borderId="1"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2" fillId="0" borderId="17" xfId="0" applyFont="1" applyFill="1" applyBorder="1" applyAlignment="1">
      <alignment horizontal="right" vertical="center" wrapText="1"/>
    </xf>
    <xf numFmtId="0" fontId="21" fillId="0" borderId="1" xfId="0" applyFont="1" applyFill="1" applyBorder="1" applyAlignment="1">
      <alignment horizontal="left" vertical="center" wrapText="1"/>
    </xf>
    <xf numFmtId="4" fontId="21" fillId="0" borderId="6" xfId="0" applyNumberFormat="1" applyFont="1" applyFill="1" applyBorder="1" applyAlignment="1">
      <alignment horizontal="right" vertical="center" wrapText="1"/>
    </xf>
    <xf numFmtId="4" fontId="0" fillId="2" borderId="6" xfId="0" applyNumberFormat="1" applyFont="1" applyFill="1" applyBorder="1" applyAlignment="1" applyProtection="1">
      <alignment horizontal="center" vertical="center" wrapText="1"/>
    </xf>
    <xf numFmtId="0" fontId="21" fillId="2" borderId="16"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1" fillId="2" borderId="6" xfId="0" applyFont="1" applyFill="1" applyBorder="1" applyAlignment="1">
      <alignment horizontal="left" vertical="center" wrapText="1"/>
    </xf>
    <xf numFmtId="0" fontId="21" fillId="2" borderId="17" xfId="0" applyFont="1" applyFill="1" applyBorder="1" applyAlignment="1">
      <alignment horizontal="right" vertical="center" wrapText="1"/>
    </xf>
    <xf numFmtId="0" fontId="3" fillId="0" borderId="0" xfId="0" applyFont="1" applyFill="1" applyBorder="1" applyAlignment="1">
      <alignment vertical="center" wrapText="1"/>
    </xf>
    <xf numFmtId="0" fontId="0" fillId="0" borderId="6" xfId="0" applyNumberFormat="1" applyFont="1" applyFill="1" applyBorder="1" applyAlignment="1" applyProtection="1">
      <alignment horizontal="center" vertical="center"/>
    </xf>
    <xf numFmtId="0" fontId="0" fillId="0" borderId="6" xfId="0" applyFont="1" applyBorder="1" applyAlignment="1">
      <alignment horizontal="left" vertical="center"/>
    </xf>
    <xf numFmtId="0" fontId="0" fillId="0" borderId="6" xfId="0" applyFont="1" applyFill="1" applyBorder="1" applyAlignment="1">
      <alignment horizontal="left" vertical="center"/>
    </xf>
    <xf numFmtId="0" fontId="0" fillId="0" borderId="6" xfId="0" applyFont="1" applyBorder="1" applyAlignment="1">
      <alignment vertical="center"/>
    </xf>
    <xf numFmtId="0" fontId="0" fillId="0" borderId="6" xfId="0" applyFont="1" applyFill="1" applyBorder="1" applyAlignment="1">
      <alignment vertical="center"/>
    </xf>
    <xf numFmtId="0" fontId="9" fillId="0" borderId="6" xfId="0" applyFont="1" applyFill="1" applyBorder="1"/>
    <xf numFmtId="0" fontId="0" fillId="0" borderId="6" xfId="0" applyFill="1" applyBorder="1" applyAlignment="1" applyProtection="1">
      <alignment horizontal="left" vertical="center"/>
    </xf>
    <xf numFmtId="2" fontId="19" fillId="0" borderId="6" xfId="0" applyNumberFormat="1" applyFont="1" applyFill="1" applyBorder="1" applyAlignment="1" applyProtection="1">
      <alignment horizontal="center" vertical="center"/>
    </xf>
    <xf numFmtId="0" fontId="22" fillId="0" borderId="17" xfId="0" applyFont="1" applyFill="1" applyBorder="1" applyAlignment="1">
      <alignment horizontal="center" vertical="center" wrapText="1"/>
    </xf>
    <xf numFmtId="0" fontId="0" fillId="0" borderId="9" xfId="0" applyFont="1" applyFill="1" applyBorder="1" applyAlignment="1">
      <alignment horizontal="center" vertical="center"/>
    </xf>
    <xf numFmtId="0" fontId="0" fillId="0" borderId="0" xfId="0" applyAlignment="1">
      <alignment horizontal="centerContinuous" vertical="center"/>
    </xf>
    <xf numFmtId="0" fontId="0" fillId="0" borderId="0" xfId="0" applyFill="1" applyAlignment="1">
      <alignment vertical="center"/>
    </xf>
    <xf numFmtId="0" fontId="19" fillId="0" borderId="12" xfId="0" applyNumberFormat="1" applyFont="1" applyFill="1" applyBorder="1" applyAlignment="1" applyProtection="1">
      <alignment horizontal="center" vertical="center"/>
    </xf>
    <xf numFmtId="0" fontId="19" fillId="0" borderId="13" xfId="0" applyNumberFormat="1" applyFont="1" applyFill="1" applyBorder="1" applyAlignment="1" applyProtection="1">
      <alignment horizontal="center" vertical="center"/>
    </xf>
    <xf numFmtId="0" fontId="19" fillId="0" borderId="14" xfId="0" applyNumberFormat="1" applyFont="1" applyFill="1" applyBorder="1" applyAlignment="1" applyProtection="1">
      <alignment horizontal="center" vertical="center"/>
    </xf>
    <xf numFmtId="0" fontId="0" fillId="0" borderId="0" xfId="0" applyFill="1"/>
    <xf numFmtId="0" fontId="19" fillId="0" borderId="12" xfId="0" applyNumberFormat="1" applyFont="1" applyFill="1" applyBorder="1" applyAlignment="1" applyProtection="1">
      <alignment horizontal="left" vertical="center"/>
    </xf>
    <xf numFmtId="0" fontId="0" fillId="0" borderId="11" xfId="0" applyFont="1" applyBorder="1" applyAlignment="1">
      <alignment horizontal="left" vertical="center"/>
    </xf>
    <xf numFmtId="0" fontId="0" fillId="0" borderId="11" xfId="0" applyFill="1" applyBorder="1" applyAlignment="1">
      <alignment horizontal="left" vertical="center"/>
    </xf>
    <xf numFmtId="0" fontId="0" fillId="0" borderId="6" xfId="0" applyBorder="1" applyAlignment="1">
      <alignment vertical="center"/>
    </xf>
    <xf numFmtId="0" fontId="0" fillId="0" borderId="6" xfId="0" applyFill="1" applyBorder="1" applyAlignment="1">
      <alignment vertical="center"/>
    </xf>
    <xf numFmtId="0" fontId="0" fillId="0" borderId="6" xfId="0" applyFill="1" applyBorder="1" applyAlignment="1">
      <alignment horizontal="left" vertical="center"/>
    </xf>
    <xf numFmtId="4" fontId="0" fillId="0" borderId="6" xfId="0" applyNumberFormat="1" applyFont="1" applyFill="1" applyBorder="1" applyAlignment="1" applyProtection="1">
      <alignment horizontal="right" vertical="center" wrapText="1"/>
    </xf>
    <xf numFmtId="182" fontId="0" fillId="0" borderId="6" xfId="0" applyNumberFormat="1" applyFont="1" applyFill="1" applyBorder="1" applyAlignment="1" applyProtection="1">
      <alignment horizontal="right" vertical="center"/>
    </xf>
    <xf numFmtId="2" fontId="0" fillId="0" borderId="6" xfId="0" applyNumberFormat="1" applyFill="1" applyBorder="1" applyAlignment="1" applyProtection="1">
      <alignment horizontal="center" vertical="center"/>
    </xf>
    <xf numFmtId="0" fontId="0" fillId="0" borderId="6" xfId="0" applyFont="1" applyFill="1" applyBorder="1" applyAlignment="1" applyProtection="1">
      <alignment vertical="center"/>
    </xf>
    <xf numFmtId="182" fontId="0" fillId="0" borderId="6" xfId="0" applyNumberFormat="1" applyFont="1" applyFill="1" applyBorder="1" applyAlignment="1" applyProtection="1">
      <alignment horizontal="right" vertical="center"/>
    </xf>
    <xf numFmtId="2" fontId="0" fillId="0" borderId="6" xfId="0" applyNumberFormat="1" applyFill="1" applyBorder="1" applyAlignment="1" applyProtection="1">
      <alignment horizontal="center" vertical="center"/>
    </xf>
    <xf numFmtId="4" fontId="0" fillId="0" borderId="6" xfId="0" applyNumberFormat="1" applyFill="1" applyBorder="1" applyAlignment="1">
      <alignment horizontal="right" vertical="center" wrapText="1"/>
    </xf>
    <xf numFmtId="0" fontId="0" fillId="0" borderId="6" xfId="0" applyFill="1" applyBorder="1"/>
    <xf numFmtId="4" fontId="0" fillId="0" borderId="6" xfId="0" applyNumberFormat="1" applyBorder="1" applyAlignment="1">
      <alignment horizontal="right" vertical="center" wrapText="1"/>
    </xf>
    <xf numFmtId="0" fontId="2" fillId="0" borderId="0" xfId="0" applyNumberFormat="1" applyFont="1" applyAlignment="1">
      <alignment horizontal="center" vertical="center"/>
    </xf>
    <xf numFmtId="0" fontId="23" fillId="0" borderId="0" xfId="0" applyFont="1" applyAlignment="1">
      <alignment horizontal="center" vertical="center"/>
    </xf>
    <xf numFmtId="0" fontId="24" fillId="0" borderId="6" xfId="0" applyFont="1" applyBorder="1" applyAlignment="1">
      <alignment horizontal="center" vertical="center"/>
    </xf>
    <xf numFmtId="0" fontId="2" fillId="0" borderId="11" xfId="0" applyNumberFormat="1" applyFont="1" applyBorder="1" applyAlignment="1">
      <alignment horizontal="center" vertical="center"/>
    </xf>
    <xf numFmtId="0" fontId="2" fillId="0" borderId="11" xfId="0" applyNumberFormat="1" applyFont="1" applyBorder="1" applyAlignment="1" applyProtection="1">
      <alignment horizontal="left" vertical="center"/>
      <protection locked="0"/>
    </xf>
    <xf numFmtId="0" fontId="2" fillId="0" borderId="6" xfId="0" applyNumberFormat="1" applyFont="1" applyBorder="1" applyAlignment="1">
      <alignment horizontal="center" vertical="center"/>
    </xf>
    <xf numFmtId="0" fontId="2" fillId="0" borderId="6" xfId="0" applyNumberFormat="1" applyFont="1" applyBorder="1" applyAlignment="1">
      <alignment horizontal="left" vertical="center"/>
    </xf>
    <xf numFmtId="0" fontId="2" fillId="0" borderId="9" xfId="0" applyNumberFormat="1" applyFont="1" applyBorder="1" applyAlignment="1">
      <alignment horizontal="left" vertical="center"/>
    </xf>
    <xf numFmtId="0" fontId="0" fillId="0" borderId="0" xfId="0" applyAlignment="1">
      <alignment horizontal="left" vertical="center" wrapText="1"/>
    </xf>
    <xf numFmtId="0" fontId="24" fillId="0" borderId="6" xfId="0" applyNumberFormat="1" applyFont="1" applyBorder="1" applyAlignment="1">
      <alignment horizontal="center" vertical="center"/>
    </xf>
    <xf numFmtId="0" fontId="2" fillId="0" borderId="9" xfId="0" applyNumberFormat="1" applyFont="1" applyFill="1" applyBorder="1" applyAlignment="1" applyProtection="1">
      <alignment horizontal="left" vertical="center"/>
    </xf>
    <xf numFmtId="0" fontId="2" fillId="0" borderId="9" xfId="0" applyNumberFormat="1" applyFont="1" applyBorder="1" applyAlignment="1">
      <alignment horizontal="center" vertical="center"/>
    </xf>
    <xf numFmtId="0" fontId="0" fillId="0" borderId="6" xfId="0" applyNumberFormat="1" applyBorder="1" applyAlignment="1">
      <alignment vertical="center"/>
    </xf>
    <xf numFmtId="0" fontId="0" fillId="0" borderId="6" xfId="0" applyNumberFormat="1" applyBorder="1" applyAlignment="1">
      <alignment vertical="center" wrapText="1"/>
    </xf>
    <xf numFmtId="0" fontId="2" fillId="0" borderId="6" xfId="0" applyNumberFormat="1" applyFont="1" applyFill="1" applyBorder="1" applyAlignment="1" applyProtection="1">
      <alignment horizontal="left" vertical="center"/>
    </xf>
    <xf numFmtId="0" fontId="25" fillId="0" borderId="0" xfId="0" applyFont="1"/>
    <xf numFmtId="0" fontId="3" fillId="0" borderId="0" xfId="0" applyFont="1"/>
    <xf numFmtId="0" fontId="26" fillId="0" borderId="0" xfId="0" applyFont="1" applyFill="1" applyAlignment="1" applyProtection="1">
      <alignment horizontal="center" vertical="center"/>
      <protection locked="0"/>
    </xf>
    <xf numFmtId="0" fontId="27" fillId="0" borderId="0" xfId="0" applyFont="1" applyFill="1" applyAlignment="1">
      <alignment vertical="center"/>
    </xf>
    <xf numFmtId="49" fontId="28" fillId="0" borderId="0" xfId="0" applyNumberFormat="1" applyFont="1" applyFill="1" applyAlignment="1" applyProtection="1">
      <alignment horizontal="center" vertical="center"/>
    </xf>
    <xf numFmtId="0" fontId="29" fillId="0" borderId="0" xfId="0" applyFont="1" applyBorder="1" applyAlignment="1">
      <alignment horizontal="left" vertical="center"/>
    </xf>
    <xf numFmtId="0" fontId="25" fillId="0" borderId="0" xfId="0" applyFont="1" applyBorder="1"/>
    <xf numFmtId="0" fontId="0" fillId="0" borderId="0" xfId="0" applyBorder="1"/>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5" xfId="49"/>
    <cellStyle name="常规 8" xfId="50"/>
    <cellStyle name="常规 9" xfId="51"/>
    <cellStyle name="常规 3 2" xfId="52"/>
    <cellStyle name="常规 2 3" xfId="53"/>
    <cellStyle name="常规 2" xfId="54"/>
    <cellStyle name="常规 2 4" xfId="55"/>
    <cellStyle name="常规 3" xfId="56"/>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showGridLines="0" showZeros="0" zoomScale="63" zoomScaleNormal="63" topLeftCell="A3" workbookViewId="0">
      <selection activeCell="G3" sqref="G3"/>
    </sheetView>
  </sheetViews>
  <sheetFormatPr defaultColWidth="9.16666666666667" defaultRowHeight="11.25" outlineLevelCol="3"/>
  <cols>
    <col min="1" max="1" width="163" customWidth="1"/>
    <col min="2" max="177" width="9.16666666666667" customWidth="1"/>
  </cols>
  <sheetData>
    <row r="1" ht="25" customHeight="1" spans="1:1">
      <c r="A1" s="230" t="s">
        <v>0</v>
      </c>
    </row>
    <row r="2" ht="93" customHeight="1" spans="1:4">
      <c r="A2" s="231" t="s">
        <v>1</v>
      </c>
      <c r="B2" s="232"/>
      <c r="C2" s="232"/>
      <c r="D2" s="232"/>
    </row>
    <row r="3" ht="93.75" customHeight="1" spans="1:1">
      <c r="A3" s="233"/>
    </row>
    <row r="4" s="229" customFormat="1" ht="50" customHeight="1" spans="1:1">
      <c r="A4" s="234" t="s">
        <v>2</v>
      </c>
    </row>
    <row r="5" s="229" customFormat="1" ht="50" customHeight="1" spans="1:1">
      <c r="A5" s="234" t="s">
        <v>3</v>
      </c>
    </row>
    <row r="6" s="229" customFormat="1" ht="50" customHeight="1" spans="1:1">
      <c r="A6" s="234" t="s">
        <v>4</v>
      </c>
    </row>
    <row r="7" s="229" customFormat="1" ht="12.75" customHeight="1" spans="1:1">
      <c r="A7" s="235"/>
    </row>
    <row r="8" s="229" customFormat="1" ht="12.75" customHeight="1" spans="1:1">
      <c r="A8" s="235"/>
    </row>
    <row r="9" ht="12.75" customHeight="1" spans="1:1">
      <c r="A9" s="236"/>
    </row>
    <row r="10" ht="12.75" customHeight="1" spans="1:1">
      <c r="A10" s="236"/>
    </row>
    <row r="11" ht="12.75" customHeight="1" spans="1:1">
      <c r="A11" s="236"/>
    </row>
    <row r="12" ht="12.75" customHeight="1" spans="1:1">
      <c r="A12" s="236"/>
    </row>
    <row r="13" ht="12.75" customHeight="1" spans="1:1">
      <c r="A13" s="236"/>
    </row>
  </sheetData>
  <printOptions horizontalCentered="1" verticalCentered="1"/>
  <pageMargins left="0.75" right="0.75" top="0.79" bottom="1" header="0" footer="0"/>
  <pageSetup paperSize="9" orientation="landscape" horizont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showGridLines="0" showZeros="0" topLeftCell="A4" workbookViewId="0">
      <selection activeCell="G16" sqref="G16"/>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s="118" customFormat="1" ht="30" customHeight="1" spans="1:1">
      <c r="A1" s="119" t="s">
        <v>25</v>
      </c>
    </row>
    <row r="2" s="118" customFormat="1" ht="28.5" customHeight="1" spans="1:8">
      <c r="A2" s="158" t="s">
        <v>233</v>
      </c>
      <c r="B2" s="158"/>
      <c r="C2" s="158"/>
      <c r="D2" s="158"/>
      <c r="E2" s="158"/>
      <c r="F2" s="158"/>
      <c r="G2" s="158"/>
      <c r="H2" s="158"/>
    </row>
    <row r="3" s="118" customFormat="1" ht="22.5" customHeight="1" spans="8:8">
      <c r="H3" s="125" t="s">
        <v>46</v>
      </c>
    </row>
    <row r="4" s="96" customFormat="1" ht="22.5" customHeight="1" spans="1:8">
      <c r="A4" s="122" t="s">
        <v>188</v>
      </c>
      <c r="B4" s="122" t="s">
        <v>189</v>
      </c>
      <c r="C4" s="122" t="s">
        <v>190</v>
      </c>
      <c r="D4" s="122" t="s">
        <v>191</v>
      </c>
      <c r="E4" s="122" t="s">
        <v>130</v>
      </c>
      <c r="F4" s="122" t="s">
        <v>152</v>
      </c>
      <c r="G4" s="122" t="s">
        <v>153</v>
      </c>
      <c r="H4" s="122" t="s">
        <v>155</v>
      </c>
    </row>
    <row r="5" ht="15.75" customHeight="1" spans="1:8">
      <c r="A5" s="159" t="s">
        <v>156</v>
      </c>
      <c r="B5" s="127"/>
      <c r="C5" s="127" t="s">
        <v>156</v>
      </c>
      <c r="D5" s="127" t="s">
        <v>156</v>
      </c>
      <c r="E5" s="160">
        <v>7686000</v>
      </c>
      <c r="F5" s="160">
        <v>7110400</v>
      </c>
      <c r="G5" s="160">
        <v>575600</v>
      </c>
      <c r="H5" s="107"/>
    </row>
    <row r="6" customHeight="1" spans="1:8">
      <c r="A6" s="159" t="s">
        <v>192</v>
      </c>
      <c r="B6" s="127" t="s">
        <v>193</v>
      </c>
      <c r="C6" s="127" t="s">
        <v>156</v>
      </c>
      <c r="D6" s="127" t="s">
        <v>156</v>
      </c>
      <c r="E6" s="160">
        <v>6896300</v>
      </c>
      <c r="F6" s="160">
        <v>6896300</v>
      </c>
      <c r="G6" s="161"/>
      <c r="H6" s="109"/>
    </row>
    <row r="7" customHeight="1" spans="1:8">
      <c r="A7" s="159" t="s">
        <v>194</v>
      </c>
      <c r="B7" s="127" t="s">
        <v>195</v>
      </c>
      <c r="C7" s="127" t="s">
        <v>196</v>
      </c>
      <c r="D7" s="127" t="s">
        <v>197</v>
      </c>
      <c r="E7" s="160">
        <v>5099100</v>
      </c>
      <c r="F7" s="160">
        <v>5099100</v>
      </c>
      <c r="G7" s="161"/>
      <c r="H7" s="109"/>
    </row>
    <row r="8" customHeight="1" spans="1:8">
      <c r="A8" s="159" t="s">
        <v>198</v>
      </c>
      <c r="B8" s="162" t="s">
        <v>169</v>
      </c>
      <c r="C8" s="127" t="s">
        <v>199</v>
      </c>
      <c r="D8" s="127" t="s">
        <v>200</v>
      </c>
      <c r="E8" s="160">
        <v>785000</v>
      </c>
      <c r="F8" s="160">
        <v>785000</v>
      </c>
      <c r="G8" s="161"/>
      <c r="H8" s="109"/>
    </row>
    <row r="9" customHeight="1" spans="1:8">
      <c r="A9" s="159">
        <v>30110</v>
      </c>
      <c r="B9" s="162" t="s">
        <v>201</v>
      </c>
      <c r="C9" s="127" t="s">
        <v>202</v>
      </c>
      <c r="D9" s="127" t="s">
        <v>200</v>
      </c>
      <c r="E9" s="163">
        <v>362200</v>
      </c>
      <c r="F9" s="163">
        <v>362200</v>
      </c>
      <c r="G9" s="161"/>
      <c r="H9" s="109"/>
    </row>
    <row r="10" customHeight="1" spans="1:8">
      <c r="A10" s="159">
        <v>30112</v>
      </c>
      <c r="B10" s="162" t="s">
        <v>203</v>
      </c>
      <c r="C10" s="127" t="s">
        <v>199</v>
      </c>
      <c r="D10" s="127" t="s">
        <v>200</v>
      </c>
      <c r="E10" s="163">
        <v>20000</v>
      </c>
      <c r="F10" s="163">
        <v>20000</v>
      </c>
      <c r="G10" s="161"/>
      <c r="H10" s="109"/>
    </row>
    <row r="11" customHeight="1" spans="1:8">
      <c r="A11" s="159" t="s">
        <v>204</v>
      </c>
      <c r="B11" s="127" t="s">
        <v>187</v>
      </c>
      <c r="C11" s="127" t="s">
        <v>202</v>
      </c>
      <c r="D11" s="127" t="s">
        <v>187</v>
      </c>
      <c r="E11" s="160">
        <v>630000</v>
      </c>
      <c r="F11" s="160">
        <v>630000</v>
      </c>
      <c r="G11" s="161"/>
      <c r="H11" s="109"/>
    </row>
    <row r="12" customHeight="1" spans="1:8">
      <c r="A12" s="159" t="s">
        <v>205</v>
      </c>
      <c r="B12" s="127" t="s">
        <v>206</v>
      </c>
      <c r="C12" s="127" t="s">
        <v>156</v>
      </c>
      <c r="D12" s="127" t="s">
        <v>156</v>
      </c>
      <c r="E12" s="160">
        <v>757400</v>
      </c>
      <c r="F12" s="160">
        <v>181800</v>
      </c>
      <c r="G12" s="160">
        <v>575600</v>
      </c>
      <c r="H12" s="109"/>
    </row>
    <row r="13" customHeight="1" spans="1:8">
      <c r="A13" s="159" t="s">
        <v>207</v>
      </c>
      <c r="B13" s="127" t="s">
        <v>208</v>
      </c>
      <c r="C13" s="127" t="s">
        <v>209</v>
      </c>
      <c r="D13" s="127" t="s">
        <v>210</v>
      </c>
      <c r="E13" s="164">
        <v>388600</v>
      </c>
      <c r="F13" s="161"/>
      <c r="G13" s="164">
        <v>388600</v>
      </c>
      <c r="H13" s="135"/>
    </row>
    <row r="14" customHeight="1" spans="1:8">
      <c r="A14" s="159" t="s">
        <v>211</v>
      </c>
      <c r="B14" s="127" t="s">
        <v>212</v>
      </c>
      <c r="C14" s="127" t="s">
        <v>209</v>
      </c>
      <c r="D14" s="127" t="s">
        <v>210</v>
      </c>
      <c r="E14" s="164">
        <v>40000</v>
      </c>
      <c r="F14" s="161"/>
      <c r="G14" s="164">
        <v>40000</v>
      </c>
      <c r="H14" s="135"/>
    </row>
    <row r="15" customHeight="1" spans="1:8">
      <c r="A15" s="159" t="s">
        <v>213</v>
      </c>
      <c r="B15" s="127" t="s">
        <v>214</v>
      </c>
      <c r="C15" s="127" t="s">
        <v>215</v>
      </c>
      <c r="D15" s="127" t="s">
        <v>214</v>
      </c>
      <c r="E15" s="164">
        <v>10000</v>
      </c>
      <c r="F15" s="161"/>
      <c r="G15" s="164">
        <v>10000</v>
      </c>
      <c r="H15" s="135"/>
    </row>
    <row r="16" customHeight="1" spans="1:8">
      <c r="A16" s="159" t="s">
        <v>216</v>
      </c>
      <c r="B16" s="127" t="s">
        <v>217</v>
      </c>
      <c r="C16" s="127" t="s">
        <v>218</v>
      </c>
      <c r="D16" s="127" t="s">
        <v>217</v>
      </c>
      <c r="E16" s="164">
        <v>5000</v>
      </c>
      <c r="F16" s="161"/>
      <c r="G16" s="164">
        <v>5000</v>
      </c>
      <c r="H16" s="135"/>
    </row>
    <row r="17" customHeight="1" spans="1:8">
      <c r="A17" s="159" t="s">
        <v>219</v>
      </c>
      <c r="B17" s="127" t="s">
        <v>220</v>
      </c>
      <c r="C17" s="127" t="s">
        <v>209</v>
      </c>
      <c r="D17" s="127" t="s">
        <v>210</v>
      </c>
      <c r="E17" s="164">
        <v>100000</v>
      </c>
      <c r="F17" s="161"/>
      <c r="G17" s="164">
        <v>100000</v>
      </c>
      <c r="H17" s="135"/>
    </row>
    <row r="18" customHeight="1" spans="1:8">
      <c r="A18" s="159" t="s">
        <v>221</v>
      </c>
      <c r="B18" s="127" t="s">
        <v>222</v>
      </c>
      <c r="C18" s="127" t="s">
        <v>223</v>
      </c>
      <c r="D18" s="127" t="s">
        <v>222</v>
      </c>
      <c r="E18" s="164">
        <v>32000</v>
      </c>
      <c r="F18" s="161"/>
      <c r="G18" s="164">
        <v>32000</v>
      </c>
      <c r="H18" s="135"/>
    </row>
    <row r="19" customHeight="1" spans="1:8">
      <c r="A19" s="159" t="s">
        <v>224</v>
      </c>
      <c r="B19" s="127" t="s">
        <v>225</v>
      </c>
      <c r="C19" s="127" t="s">
        <v>209</v>
      </c>
      <c r="D19" s="127" t="s">
        <v>210</v>
      </c>
      <c r="E19" s="163">
        <v>181800</v>
      </c>
      <c r="F19" s="163">
        <v>181800</v>
      </c>
      <c r="G19" s="165"/>
      <c r="H19" s="135"/>
    </row>
    <row r="20" customHeight="1" spans="1:8">
      <c r="A20" s="159" t="s">
        <v>226</v>
      </c>
      <c r="B20" s="127" t="s">
        <v>227</v>
      </c>
      <c r="C20" s="127" t="s">
        <v>156</v>
      </c>
      <c r="D20" s="127" t="s">
        <v>156</v>
      </c>
      <c r="E20" s="163">
        <v>32300</v>
      </c>
      <c r="F20" s="163">
        <v>32300</v>
      </c>
      <c r="G20" s="165"/>
      <c r="H20" s="135"/>
    </row>
    <row r="21" customHeight="1" spans="1:8">
      <c r="A21" s="159" t="s">
        <v>231</v>
      </c>
      <c r="B21" s="127" t="s">
        <v>232</v>
      </c>
      <c r="C21" s="127" t="s">
        <v>229</v>
      </c>
      <c r="D21" s="127" t="s">
        <v>230</v>
      </c>
      <c r="E21" s="163">
        <v>32300</v>
      </c>
      <c r="F21" s="163">
        <v>32300</v>
      </c>
      <c r="G21" s="165"/>
      <c r="H21" s="135"/>
    </row>
    <row r="25" customHeight="1" spans="5:5">
      <c r="E25" s="166"/>
    </row>
  </sheetData>
  <mergeCells count="1">
    <mergeCell ref="A2:H2"/>
  </mergeCells>
  <printOptions horizontalCentered="1"/>
  <pageMargins left="0.59" right="0.59" top="0.79" bottom="0.79"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showGridLines="0" showZeros="0" workbookViewId="0">
      <selection activeCell="E9" sqref="E9"/>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37" t="s">
        <v>27</v>
      </c>
      <c r="B1" s="138"/>
      <c r="C1" s="138"/>
      <c r="D1" s="138"/>
      <c r="E1" s="138"/>
      <c r="F1" s="138"/>
      <c r="G1" s="138"/>
      <c r="H1" s="139"/>
    </row>
    <row r="2" ht="22.5" customHeight="1" spans="1:8">
      <c r="A2" s="140" t="s">
        <v>28</v>
      </c>
      <c r="B2" s="140"/>
      <c r="C2" s="140"/>
      <c r="D2" s="140"/>
      <c r="E2" s="140"/>
      <c r="F2" s="140"/>
      <c r="G2" s="140"/>
      <c r="H2" s="140"/>
    </row>
    <row r="3" ht="22.5" customHeight="1" spans="1:8">
      <c r="A3" s="141"/>
      <c r="B3" s="141"/>
      <c r="C3" s="142"/>
      <c r="D3" s="142"/>
      <c r="E3" s="143"/>
      <c r="F3" s="143"/>
      <c r="G3" s="143"/>
      <c r="H3" s="144" t="s">
        <v>46</v>
      </c>
    </row>
    <row r="4" ht="22.5" customHeight="1" spans="1:8">
      <c r="A4" s="99" t="s">
        <v>234</v>
      </c>
      <c r="B4" s="99"/>
      <c r="C4" s="99" t="s">
        <v>47</v>
      </c>
      <c r="D4" s="99"/>
      <c r="E4" s="99"/>
      <c r="F4" s="99"/>
      <c r="G4" s="99"/>
      <c r="H4" s="99"/>
    </row>
    <row r="5" ht="22.5" customHeight="1" spans="1:8">
      <c r="A5" s="99" t="s">
        <v>48</v>
      </c>
      <c r="B5" s="99" t="s">
        <v>49</v>
      </c>
      <c r="C5" s="99" t="s">
        <v>50</v>
      </c>
      <c r="D5" s="145" t="s">
        <v>49</v>
      </c>
      <c r="E5" s="99" t="s">
        <v>51</v>
      </c>
      <c r="F5" s="99" t="s">
        <v>49</v>
      </c>
      <c r="G5" s="99" t="s">
        <v>52</v>
      </c>
      <c r="H5" s="99" t="s">
        <v>49</v>
      </c>
    </row>
    <row r="6" ht="22.5" customHeight="1" spans="1:8">
      <c r="A6" s="146" t="s">
        <v>235</v>
      </c>
      <c r="B6" s="147"/>
      <c r="C6" s="148" t="s">
        <v>236</v>
      </c>
      <c r="D6" s="149"/>
      <c r="E6" s="150" t="s">
        <v>237</v>
      </c>
      <c r="F6" s="150"/>
      <c r="G6" s="151" t="s">
        <v>238</v>
      </c>
      <c r="H6" s="149"/>
    </row>
    <row r="7" ht="22.5" customHeight="1" spans="1:8">
      <c r="A7" s="152"/>
      <c r="B7" s="147"/>
      <c r="C7" s="148" t="s">
        <v>239</v>
      </c>
      <c r="D7" s="149"/>
      <c r="E7" s="151" t="s">
        <v>240</v>
      </c>
      <c r="F7" s="151"/>
      <c r="G7" s="151" t="s">
        <v>241</v>
      </c>
      <c r="H7" s="149"/>
    </row>
    <row r="8" ht="22.5" customHeight="1" spans="1:10">
      <c r="A8" s="152"/>
      <c r="B8" s="147"/>
      <c r="C8" s="148" t="s">
        <v>242</v>
      </c>
      <c r="D8" s="149"/>
      <c r="E8" s="151" t="s">
        <v>243</v>
      </c>
      <c r="F8" s="151"/>
      <c r="G8" s="151" t="s">
        <v>244</v>
      </c>
      <c r="H8" s="149"/>
      <c r="J8" s="111"/>
    </row>
    <row r="9" ht="22.5" customHeight="1" spans="1:8">
      <c r="A9" s="146"/>
      <c r="B9" s="147"/>
      <c r="C9" s="148" t="s">
        <v>245</v>
      </c>
      <c r="D9" s="149"/>
      <c r="E9" s="151" t="s">
        <v>246</v>
      </c>
      <c r="F9" s="151"/>
      <c r="G9" s="151" t="s">
        <v>247</v>
      </c>
      <c r="H9" s="149"/>
    </row>
    <row r="10" ht="22.5" customHeight="1" spans="1:9">
      <c r="A10" s="146"/>
      <c r="B10" s="147"/>
      <c r="C10" s="148" t="s">
        <v>248</v>
      </c>
      <c r="D10" s="149"/>
      <c r="E10" s="151" t="s">
        <v>249</v>
      </c>
      <c r="F10" s="151"/>
      <c r="G10" s="151" t="s">
        <v>250</v>
      </c>
      <c r="H10" s="149"/>
      <c r="I10" s="111"/>
    </row>
    <row r="11" ht="22.5" customHeight="1" spans="1:9">
      <c r="A11" s="152"/>
      <c r="B11" s="147"/>
      <c r="C11" s="148" t="s">
        <v>251</v>
      </c>
      <c r="D11" s="149"/>
      <c r="E11" s="151" t="s">
        <v>252</v>
      </c>
      <c r="F11" s="151"/>
      <c r="G11" s="151" t="s">
        <v>253</v>
      </c>
      <c r="H11" s="149"/>
      <c r="I11" s="111"/>
    </row>
    <row r="12" ht="22.5" customHeight="1" spans="1:9">
      <c r="A12" s="152"/>
      <c r="B12" s="147"/>
      <c r="C12" s="148" t="s">
        <v>254</v>
      </c>
      <c r="D12" s="149"/>
      <c r="E12" s="151" t="s">
        <v>240</v>
      </c>
      <c r="F12" s="151"/>
      <c r="G12" s="151" t="s">
        <v>255</v>
      </c>
      <c r="H12" s="149"/>
      <c r="I12" s="111"/>
    </row>
    <row r="13" ht="22.5" customHeight="1" spans="1:9">
      <c r="A13" s="153"/>
      <c r="B13" s="147"/>
      <c r="C13" s="148" t="s">
        <v>256</v>
      </c>
      <c r="D13" s="149"/>
      <c r="E13" s="151" t="s">
        <v>243</v>
      </c>
      <c r="F13" s="151"/>
      <c r="G13" s="151" t="s">
        <v>257</v>
      </c>
      <c r="H13" s="149"/>
      <c r="I13" s="111"/>
    </row>
    <row r="14" ht="22.5" customHeight="1" spans="1:8">
      <c r="A14" s="153"/>
      <c r="B14" s="147"/>
      <c r="C14" s="148" t="s">
        <v>258</v>
      </c>
      <c r="D14" s="149"/>
      <c r="E14" s="151" t="s">
        <v>246</v>
      </c>
      <c r="F14" s="151"/>
      <c r="G14" s="151" t="s">
        <v>259</v>
      </c>
      <c r="H14" s="149"/>
    </row>
    <row r="15" ht="22.5" customHeight="1" spans="1:8">
      <c r="A15" s="153"/>
      <c r="B15" s="147"/>
      <c r="C15" s="148" t="s">
        <v>260</v>
      </c>
      <c r="D15" s="149"/>
      <c r="E15" s="151" t="s">
        <v>261</v>
      </c>
      <c r="F15" s="151"/>
      <c r="G15" s="151" t="s">
        <v>260</v>
      </c>
      <c r="H15" s="149"/>
    </row>
    <row r="16" ht="22.5" customHeight="1" spans="1:10">
      <c r="A16" s="109"/>
      <c r="B16" s="154"/>
      <c r="C16" s="148"/>
      <c r="D16" s="149"/>
      <c r="E16" s="151" t="s">
        <v>262</v>
      </c>
      <c r="F16" s="151"/>
      <c r="G16" s="151"/>
      <c r="H16" s="149"/>
      <c r="J16" s="111"/>
    </row>
    <row r="17" ht="22.5" customHeight="1" spans="1:8">
      <c r="A17" s="110"/>
      <c r="B17" s="154"/>
      <c r="C17" s="148"/>
      <c r="D17" s="149"/>
      <c r="E17" s="151" t="s">
        <v>263</v>
      </c>
      <c r="F17" s="151"/>
      <c r="G17" s="151"/>
      <c r="H17" s="149"/>
    </row>
    <row r="18" ht="22.5" customHeight="1" spans="1:8">
      <c r="A18" s="110"/>
      <c r="B18" s="154"/>
      <c r="C18" s="148"/>
      <c r="D18" s="149"/>
      <c r="E18" s="151" t="s">
        <v>264</v>
      </c>
      <c r="F18" s="151"/>
      <c r="G18" s="151"/>
      <c r="H18" s="149"/>
    </row>
    <row r="19" ht="22.5" customHeight="1" spans="1:8">
      <c r="A19" s="153"/>
      <c r="B19" s="154"/>
      <c r="C19" s="148"/>
      <c r="D19" s="149"/>
      <c r="E19" s="151" t="s">
        <v>265</v>
      </c>
      <c r="F19" s="151"/>
      <c r="G19" s="151"/>
      <c r="H19" s="149"/>
    </row>
    <row r="20" ht="22.5" customHeight="1" spans="1:8">
      <c r="A20" s="153"/>
      <c r="B20" s="147"/>
      <c r="C20" s="148"/>
      <c r="D20" s="149"/>
      <c r="E20" s="151" t="s">
        <v>266</v>
      </c>
      <c r="F20" s="151"/>
      <c r="G20" s="151"/>
      <c r="H20" s="149"/>
    </row>
    <row r="21" ht="22.5" customHeight="1" spans="1:8">
      <c r="A21" s="109"/>
      <c r="B21" s="147"/>
      <c r="C21" s="110"/>
      <c r="D21" s="149"/>
      <c r="E21" s="151" t="s">
        <v>267</v>
      </c>
      <c r="F21" s="151"/>
      <c r="G21" s="151"/>
      <c r="H21" s="149"/>
    </row>
    <row r="22" ht="18" customHeight="1" spans="1:8">
      <c r="A22" s="110"/>
      <c r="B22" s="147"/>
      <c r="C22" s="110"/>
      <c r="D22" s="149"/>
      <c r="E22" s="155" t="s">
        <v>268</v>
      </c>
      <c r="F22" s="155"/>
      <c r="G22" s="155"/>
      <c r="H22" s="149"/>
    </row>
    <row r="23" ht="19.5" customHeight="1" spans="1:8">
      <c r="A23" s="110"/>
      <c r="B23" s="147"/>
      <c r="C23" s="110"/>
      <c r="D23" s="149"/>
      <c r="E23" s="155" t="s">
        <v>269</v>
      </c>
      <c r="F23" s="155"/>
      <c r="G23" s="155"/>
      <c r="H23" s="149"/>
    </row>
    <row r="24" ht="21.75" customHeight="1" spans="1:8">
      <c r="A24" s="110"/>
      <c r="B24" s="147"/>
      <c r="C24" s="148"/>
      <c r="D24" s="156"/>
      <c r="E24" s="155" t="s">
        <v>270</v>
      </c>
      <c r="F24" s="155"/>
      <c r="G24" s="155"/>
      <c r="H24" s="149"/>
    </row>
    <row r="25" ht="21.75" customHeight="1" spans="1:8">
      <c r="A25" s="110"/>
      <c r="B25" s="147"/>
      <c r="C25" s="148"/>
      <c r="D25" s="156"/>
      <c r="E25" s="155"/>
      <c r="F25" s="155"/>
      <c r="G25" s="155"/>
      <c r="H25" s="149"/>
    </row>
    <row r="26" ht="18" customHeight="1" spans="1:8">
      <c r="A26" s="145" t="s">
        <v>117</v>
      </c>
      <c r="B26" s="154">
        <f>SUM(B6,B9,B10,B12,B13,B14,B15)</f>
        <v>0</v>
      </c>
      <c r="C26" s="145" t="s">
        <v>118</v>
      </c>
      <c r="D26" s="156">
        <f>SUM(D6:D20)</f>
        <v>0</v>
      </c>
      <c r="E26" s="145" t="s">
        <v>118</v>
      </c>
      <c r="F26" s="145"/>
      <c r="G26" s="145" t="s">
        <v>118</v>
      </c>
      <c r="H26" s="157">
        <f>SUM(H6,H11,H21,H22,H23)</f>
        <v>0</v>
      </c>
    </row>
    <row r="27" customHeight="1" spans="2:8">
      <c r="B27" s="111"/>
      <c r="D27" s="111"/>
      <c r="H27" s="111"/>
    </row>
    <row r="28" customHeight="1" spans="2:8">
      <c r="B28" s="111"/>
      <c r="D28" s="111"/>
      <c r="H28" s="111"/>
    </row>
    <row r="29" customHeight="1" spans="2:8">
      <c r="B29" s="111"/>
      <c r="D29" s="111"/>
      <c r="H29" s="111"/>
    </row>
    <row r="30" customHeight="1" spans="2:8">
      <c r="B30" s="111"/>
      <c r="D30" s="111"/>
      <c r="H30" s="111"/>
    </row>
    <row r="31" customHeight="1" spans="2:8">
      <c r="B31" s="111"/>
      <c r="D31" s="111"/>
      <c r="H31" s="111"/>
    </row>
    <row r="32" customHeight="1" spans="2:8">
      <c r="B32" s="111"/>
      <c r="D32" s="111"/>
      <c r="H32" s="111"/>
    </row>
    <row r="33" customHeight="1" spans="2:8">
      <c r="B33" s="111"/>
      <c r="D33" s="111"/>
      <c r="H33" s="111"/>
    </row>
    <row r="34" customHeight="1" spans="2:8">
      <c r="B34" s="111"/>
      <c r="D34" s="111"/>
      <c r="H34" s="111"/>
    </row>
    <row r="35" customHeight="1" spans="2:8">
      <c r="B35" s="111"/>
      <c r="D35" s="111"/>
      <c r="H35" s="111"/>
    </row>
    <row r="36" customHeight="1" spans="2:8">
      <c r="B36" s="111"/>
      <c r="D36" s="111"/>
      <c r="H36" s="111"/>
    </row>
    <row r="37" customHeight="1" spans="2:8">
      <c r="B37" s="111"/>
      <c r="D37" s="111"/>
      <c r="H37" s="111"/>
    </row>
    <row r="38" customHeight="1" spans="2:8">
      <c r="B38" s="111"/>
      <c r="D38" s="111"/>
      <c r="H38" s="111"/>
    </row>
    <row r="39" customHeight="1" spans="2:4">
      <c r="B39" s="111"/>
      <c r="D39" s="111"/>
    </row>
    <row r="40" customHeight="1" spans="2:4">
      <c r="B40" s="111"/>
      <c r="D40" s="111"/>
    </row>
    <row r="41" customHeight="1" spans="2:4">
      <c r="B41" s="111"/>
      <c r="D41" s="111"/>
    </row>
    <row r="42" customHeight="1" spans="2:2">
      <c r="B42" s="111"/>
    </row>
    <row r="43" customHeight="1" spans="2:2">
      <c r="B43" s="111"/>
    </row>
    <row r="44" customHeight="1" spans="2:2">
      <c r="B44" s="111"/>
    </row>
  </sheetData>
  <mergeCells count="4">
    <mergeCell ref="A2:H2"/>
    <mergeCell ref="A3:B3"/>
    <mergeCell ref="A4:B4"/>
    <mergeCell ref="C4:H4"/>
  </mergeCells>
  <printOptions horizontalCentered="1"/>
  <pageMargins left="0.75" right="0.75" top="0.79"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0"/>
  <sheetViews>
    <sheetView showGridLines="0" showZeros="0" topLeftCell="A13" workbookViewId="0">
      <selection activeCell="C10" sqref="C10:C20"/>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s="118" customFormat="1" ht="30" customHeight="1" spans="1:1">
      <c r="A1" s="119" t="s">
        <v>31</v>
      </c>
    </row>
    <row r="2" s="118" customFormat="1" ht="28.5" customHeight="1" spans="1:4">
      <c r="A2" s="126" t="s">
        <v>32</v>
      </c>
      <c r="B2" s="126"/>
      <c r="C2" s="126"/>
      <c r="D2" s="126"/>
    </row>
    <row r="3" s="118" customFormat="1" ht="22.5" customHeight="1" spans="4:4">
      <c r="D3" s="125" t="s">
        <v>46</v>
      </c>
    </row>
    <row r="4" s="96" customFormat="1" ht="22.5" customHeight="1" spans="1:4">
      <c r="A4" s="122" t="s">
        <v>142</v>
      </c>
      <c r="B4" s="106" t="s">
        <v>271</v>
      </c>
      <c r="C4" s="122" t="s">
        <v>272</v>
      </c>
      <c r="D4" s="122" t="s">
        <v>273</v>
      </c>
    </row>
    <row r="5" ht="33" customHeight="1" spans="1:4">
      <c r="A5" s="127" t="s">
        <v>156</v>
      </c>
      <c r="B5" s="128" t="s">
        <v>130</v>
      </c>
      <c r="C5" s="128">
        <v>3213000</v>
      </c>
      <c r="D5" s="127" t="s">
        <v>156</v>
      </c>
    </row>
    <row r="6" ht="33" customHeight="1" spans="1:4">
      <c r="A6" s="128" t="s">
        <v>274</v>
      </c>
      <c r="B6" s="129" t="s">
        <v>140</v>
      </c>
      <c r="C6" s="128">
        <v>3213000</v>
      </c>
      <c r="D6" s="129" t="s">
        <v>156</v>
      </c>
    </row>
    <row r="7" ht="33" customHeight="1" spans="1:4">
      <c r="A7" s="128" t="s">
        <v>141</v>
      </c>
      <c r="B7" s="129" t="s">
        <v>140</v>
      </c>
      <c r="C7" s="128">
        <v>3213000</v>
      </c>
      <c r="D7" s="129" t="s">
        <v>156</v>
      </c>
    </row>
    <row r="8" ht="33" customHeight="1" spans="1:4">
      <c r="A8" s="127" t="s">
        <v>275</v>
      </c>
      <c r="B8" s="129" t="s">
        <v>140</v>
      </c>
      <c r="C8" s="128">
        <v>3213000</v>
      </c>
      <c r="D8" s="129" t="s">
        <v>156</v>
      </c>
    </row>
    <row r="9" ht="33" customHeight="1" spans="1:4">
      <c r="A9" s="127" t="s">
        <v>276</v>
      </c>
      <c r="B9" s="129" t="s">
        <v>277</v>
      </c>
      <c r="C9" s="128">
        <v>3213000</v>
      </c>
      <c r="D9" s="129" t="s">
        <v>156</v>
      </c>
    </row>
    <row r="10" ht="33" customHeight="1" spans="1:4">
      <c r="A10" s="127" t="s">
        <v>276</v>
      </c>
      <c r="B10" s="129" t="s">
        <v>278</v>
      </c>
      <c r="C10" s="128">
        <v>10000</v>
      </c>
      <c r="D10" s="129" t="s">
        <v>279</v>
      </c>
    </row>
    <row r="11" ht="45" customHeight="1" spans="1:4">
      <c r="A11" s="127" t="s">
        <v>276</v>
      </c>
      <c r="B11" s="129" t="s">
        <v>280</v>
      </c>
      <c r="C11" s="128">
        <v>70000</v>
      </c>
      <c r="D11" s="129" t="s">
        <v>281</v>
      </c>
    </row>
    <row r="12" ht="33" customHeight="1" spans="1:4">
      <c r="A12" s="127" t="s">
        <v>276</v>
      </c>
      <c r="B12" s="129" t="s">
        <v>282</v>
      </c>
      <c r="C12" s="128">
        <v>370000</v>
      </c>
      <c r="D12" s="129" t="s">
        <v>283</v>
      </c>
    </row>
    <row r="13" ht="33" customHeight="1" spans="1:4">
      <c r="A13" s="130" t="s">
        <v>276</v>
      </c>
      <c r="B13" s="129" t="s">
        <v>284</v>
      </c>
      <c r="C13" s="128">
        <v>1890000</v>
      </c>
      <c r="D13" s="129" t="s">
        <v>285</v>
      </c>
    </row>
    <row r="14" ht="33" customHeight="1" spans="1:4">
      <c r="A14" s="131"/>
      <c r="B14" s="129" t="s">
        <v>286</v>
      </c>
      <c r="C14" s="128">
        <v>16000</v>
      </c>
      <c r="D14" s="129" t="s">
        <v>287</v>
      </c>
    </row>
    <row r="15" ht="33" customHeight="1" spans="1:4">
      <c r="A15" s="132"/>
      <c r="B15" s="129" t="s">
        <v>288</v>
      </c>
      <c r="C15" s="128">
        <v>110000</v>
      </c>
      <c r="D15" s="129" t="s">
        <v>289</v>
      </c>
    </row>
    <row r="16" ht="39" customHeight="1" spans="1:4">
      <c r="A16" s="133"/>
      <c r="B16" s="134" t="s">
        <v>290</v>
      </c>
      <c r="C16" s="128">
        <v>55000</v>
      </c>
      <c r="D16" s="129" t="s">
        <v>291</v>
      </c>
    </row>
    <row r="17" ht="33" customHeight="1" spans="1:4">
      <c r="A17" s="135"/>
      <c r="B17" s="136" t="s">
        <v>292</v>
      </c>
      <c r="C17" s="128">
        <v>590000</v>
      </c>
      <c r="D17" s="129" t="s">
        <v>293</v>
      </c>
    </row>
    <row r="18" ht="33" customHeight="1" spans="1:4">
      <c r="A18" s="135"/>
      <c r="B18" s="136" t="s">
        <v>294</v>
      </c>
      <c r="C18" s="128">
        <v>60000</v>
      </c>
      <c r="D18" s="129" t="s">
        <v>295</v>
      </c>
    </row>
    <row r="19" ht="33" customHeight="1" spans="1:4">
      <c r="A19" s="135"/>
      <c r="B19" s="136" t="s">
        <v>296</v>
      </c>
      <c r="C19" s="128">
        <v>30000</v>
      </c>
      <c r="D19" s="129" t="s">
        <v>297</v>
      </c>
    </row>
    <row r="20" ht="54" customHeight="1" spans="1:4">
      <c r="A20" s="135"/>
      <c r="B20" s="136" t="s">
        <v>298</v>
      </c>
      <c r="C20" s="128">
        <v>12000</v>
      </c>
      <c r="D20" s="129" t="s">
        <v>299</v>
      </c>
    </row>
  </sheetData>
  <mergeCells count="1">
    <mergeCell ref="A2:D2"/>
  </mergeCells>
  <printOptions horizontalCentered="1"/>
  <pageMargins left="0.59" right="0.59" top="0.79" bottom="0.79"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A6" sqref="A6:P6"/>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3" width="9.5" customWidth="1"/>
    <col min="14" max="14" width="10.3333333333333" customWidth="1"/>
    <col min="15" max="15" width="10" customWidth="1"/>
    <col min="16" max="255" width="9.16666666666667" customWidth="1"/>
  </cols>
  <sheetData>
    <row r="1" s="118" customFormat="1" ht="29.25" customHeight="1" spans="1:1">
      <c r="A1" s="119" t="s">
        <v>33</v>
      </c>
    </row>
    <row r="2" s="118" customFormat="1" ht="23.25" customHeight="1" spans="1:16">
      <c r="A2" s="120" t="s">
        <v>34</v>
      </c>
      <c r="B2" s="120"/>
      <c r="C2" s="120"/>
      <c r="D2" s="120"/>
      <c r="E2" s="120"/>
      <c r="F2" s="120"/>
      <c r="G2" s="120"/>
      <c r="H2" s="120"/>
      <c r="I2" s="120"/>
      <c r="J2" s="120"/>
      <c r="K2" s="120"/>
      <c r="L2" s="120"/>
      <c r="M2" s="120"/>
      <c r="N2" s="120"/>
      <c r="O2" s="120"/>
      <c r="P2" s="120"/>
    </row>
    <row r="3" s="118" customFormat="1" ht="26.25" customHeight="1" spans="14:16">
      <c r="N3" s="125"/>
      <c r="P3" s="125" t="s">
        <v>46</v>
      </c>
    </row>
    <row r="4" s="96" customFormat="1" ht="33" customHeight="1" spans="1:16">
      <c r="A4" s="104" t="s">
        <v>300</v>
      </c>
      <c r="B4" s="104"/>
      <c r="C4" s="104"/>
      <c r="D4" s="104" t="s">
        <v>142</v>
      </c>
      <c r="E4" s="100" t="s">
        <v>301</v>
      </c>
      <c r="F4" s="104" t="s">
        <v>302</v>
      </c>
      <c r="G4" s="121" t="s">
        <v>303</v>
      </c>
      <c r="H4" s="112" t="s">
        <v>304</v>
      </c>
      <c r="I4" s="104" t="s">
        <v>305</v>
      </c>
      <c r="J4" s="104" t="s">
        <v>306</v>
      </c>
      <c r="K4" s="104"/>
      <c r="L4" s="104" t="s">
        <v>307</v>
      </c>
      <c r="M4" s="104"/>
      <c r="N4" s="113" t="s">
        <v>308</v>
      </c>
      <c r="O4" s="104" t="s">
        <v>309</v>
      </c>
      <c r="P4" s="99" t="s">
        <v>310</v>
      </c>
    </row>
    <row r="5" s="96" customFormat="1" ht="18" customHeight="1" spans="1:16">
      <c r="A5" s="122" t="s">
        <v>311</v>
      </c>
      <c r="B5" s="122" t="s">
        <v>312</v>
      </c>
      <c r="C5" s="122" t="s">
        <v>313</v>
      </c>
      <c r="D5" s="104"/>
      <c r="E5" s="100"/>
      <c r="F5" s="104"/>
      <c r="G5" s="123"/>
      <c r="H5" s="112"/>
      <c r="I5" s="104"/>
      <c r="J5" s="104" t="s">
        <v>311</v>
      </c>
      <c r="K5" s="104" t="s">
        <v>312</v>
      </c>
      <c r="L5" s="104" t="s">
        <v>311</v>
      </c>
      <c r="M5" s="104" t="s">
        <v>312</v>
      </c>
      <c r="N5" s="115"/>
      <c r="O5" s="104"/>
      <c r="P5" s="99"/>
    </row>
    <row r="6" ht="22" customHeight="1" spans="1:16">
      <c r="A6" s="107"/>
      <c r="B6" s="107"/>
      <c r="C6" s="107"/>
      <c r="D6" s="107"/>
      <c r="E6" s="107"/>
      <c r="F6" s="124"/>
      <c r="G6" s="107"/>
      <c r="H6" s="107"/>
      <c r="I6" s="107"/>
      <c r="J6" s="107"/>
      <c r="K6" s="107"/>
      <c r="L6" s="107"/>
      <c r="M6" s="107"/>
      <c r="N6" s="107"/>
      <c r="O6" s="107"/>
      <c r="P6" s="107"/>
    </row>
    <row r="7" ht="22" customHeight="1" spans="1:16">
      <c r="A7" s="109"/>
      <c r="B7" s="109"/>
      <c r="C7" s="109"/>
      <c r="D7" s="109"/>
      <c r="E7" s="109"/>
      <c r="F7" s="109"/>
      <c r="G7" s="109"/>
      <c r="H7" s="109"/>
      <c r="I7" s="109"/>
      <c r="J7" s="109"/>
      <c r="K7" s="109"/>
      <c r="L7" s="109"/>
      <c r="M7" s="109"/>
      <c r="N7" s="109"/>
      <c r="O7" s="109"/>
      <c r="P7" s="109"/>
    </row>
    <row r="8" ht="22" customHeight="1" spans="1:16">
      <c r="A8" s="109"/>
      <c r="B8" s="109"/>
      <c r="C8" s="109"/>
      <c r="D8" s="109"/>
      <c r="E8" s="109"/>
      <c r="F8" s="110"/>
      <c r="G8" s="110"/>
      <c r="H8" s="110"/>
      <c r="I8" s="109"/>
      <c r="J8" s="109"/>
      <c r="K8" s="109"/>
      <c r="L8" s="109"/>
      <c r="M8" s="109"/>
      <c r="N8" s="109"/>
      <c r="O8" s="109"/>
      <c r="P8" s="109"/>
    </row>
    <row r="9" ht="22" customHeight="1" spans="1:17">
      <c r="A9" s="109"/>
      <c r="B9" s="109"/>
      <c r="C9" s="109"/>
      <c r="D9" s="109"/>
      <c r="E9" s="110"/>
      <c r="F9" s="110"/>
      <c r="G9" s="110"/>
      <c r="H9" s="110"/>
      <c r="I9" s="109"/>
      <c r="J9" s="109"/>
      <c r="K9" s="109"/>
      <c r="L9" s="109"/>
      <c r="M9" s="109"/>
      <c r="N9" s="109"/>
      <c r="O9" s="109"/>
      <c r="P9" s="110"/>
      <c r="Q9" s="111"/>
    </row>
    <row r="10" ht="22" customHeight="1" spans="1:17">
      <c r="A10" s="109"/>
      <c r="B10" s="109"/>
      <c r="C10" s="109"/>
      <c r="D10" s="109"/>
      <c r="E10" s="110"/>
      <c r="F10" s="110"/>
      <c r="G10" s="110"/>
      <c r="H10" s="110"/>
      <c r="I10" s="109"/>
      <c r="J10" s="109"/>
      <c r="K10" s="109"/>
      <c r="L10" s="109"/>
      <c r="M10" s="109"/>
      <c r="N10" s="109"/>
      <c r="O10" s="109"/>
      <c r="P10" s="110"/>
      <c r="Q10" s="111"/>
    </row>
    <row r="11" ht="22" customHeight="1" spans="1:17">
      <c r="A11" s="109"/>
      <c r="B11" s="109"/>
      <c r="C11" s="109"/>
      <c r="D11" s="109"/>
      <c r="E11" s="110"/>
      <c r="F11" s="110"/>
      <c r="G11" s="110"/>
      <c r="H11" s="109"/>
      <c r="I11" s="109"/>
      <c r="J11" s="109"/>
      <c r="K11" s="109"/>
      <c r="L11" s="109"/>
      <c r="M11" s="109"/>
      <c r="N11" s="109"/>
      <c r="O11" s="109"/>
      <c r="P11" s="110"/>
      <c r="Q11" s="111"/>
    </row>
    <row r="12" ht="22" customHeight="1" spans="1:17">
      <c r="A12" s="109"/>
      <c r="B12" s="109"/>
      <c r="C12" s="109"/>
      <c r="D12" s="109"/>
      <c r="E12" s="110"/>
      <c r="F12" s="110"/>
      <c r="G12" s="110"/>
      <c r="H12" s="109"/>
      <c r="I12" s="109"/>
      <c r="J12" s="109"/>
      <c r="K12" s="109"/>
      <c r="L12" s="109"/>
      <c r="M12" s="109"/>
      <c r="N12" s="109"/>
      <c r="O12" s="109"/>
      <c r="P12" s="110"/>
      <c r="Q12" s="111"/>
    </row>
    <row r="13" ht="22" customHeight="1" spans="1:16">
      <c r="A13" s="110"/>
      <c r="B13" s="109"/>
      <c r="C13" s="109"/>
      <c r="D13" s="109"/>
      <c r="E13" s="110"/>
      <c r="F13" s="110"/>
      <c r="G13" s="110"/>
      <c r="H13" s="109"/>
      <c r="I13" s="109"/>
      <c r="J13" s="109"/>
      <c r="K13" s="109"/>
      <c r="L13" s="109"/>
      <c r="M13" s="109"/>
      <c r="N13" s="109"/>
      <c r="O13" s="109"/>
      <c r="P13" s="109"/>
    </row>
    <row r="14" ht="22" customHeight="1" spans="1:16">
      <c r="A14" s="110"/>
      <c r="B14" s="110"/>
      <c r="C14" s="109"/>
      <c r="D14" s="109"/>
      <c r="E14" s="110"/>
      <c r="F14" s="110"/>
      <c r="G14" s="110"/>
      <c r="H14" s="109"/>
      <c r="I14" s="109"/>
      <c r="J14" s="109"/>
      <c r="K14" s="109"/>
      <c r="L14" s="109"/>
      <c r="M14" s="109"/>
      <c r="N14" s="109"/>
      <c r="O14" s="109"/>
      <c r="P14" s="109"/>
    </row>
    <row r="15" customHeight="1" spans="3:13">
      <c r="C15" s="111"/>
      <c r="D15" s="111"/>
      <c r="H15" s="111"/>
      <c r="J15" s="111"/>
      <c r="M15" s="111"/>
    </row>
    <row r="16" customHeight="1" spans="13:13">
      <c r="M16" s="111"/>
    </row>
    <row r="17" customHeight="1" spans="13:13">
      <c r="M17" s="111"/>
    </row>
    <row r="18" customHeight="1" spans="13:13">
      <c r="M18" s="111"/>
    </row>
    <row r="19" customHeight="1" spans="13:13">
      <c r="M19" s="111"/>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9" right="0.59" top="0.79" bottom="0.79" header="0.5" footer="0.5"/>
  <pageSetup paperSize="9" scale="86" fitToHeight="1000" orientation="landscape"/>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tabSelected="1" workbookViewId="0">
      <selection activeCell="V10" sqref="V10"/>
    </sheetView>
  </sheetViews>
  <sheetFormatPr defaultColWidth="9.16666666666667" defaultRowHeight="12.75" customHeight="1"/>
  <cols>
    <col min="1" max="2" width="10" customWidth="1"/>
    <col min="3" max="4" width="7" customWidth="1"/>
    <col min="5" max="6" width="11.8333333333333" customWidth="1"/>
    <col min="7" max="7" width="9" customWidth="1"/>
    <col min="8" max="9" width="11.8333333333333" customWidth="1"/>
    <col min="10" max="11" width="7.83333333333333" customWidth="1"/>
    <col min="12" max="13" width="7.5" customWidth="1"/>
    <col min="14" max="14" width="9.83333333333333" customWidth="1"/>
    <col min="15" max="16" width="9.16666666666667" customWidth="1"/>
    <col min="17" max="18" width="11.8333333333333" customWidth="1"/>
    <col min="19" max="20" width="7.5" customWidth="1"/>
    <col min="21" max="21" width="11" customWidth="1"/>
    <col min="22" max="22" width="12.8888888888889" customWidth="1"/>
    <col min="23" max="23" width="10.6666666666667" customWidth="1"/>
    <col min="24" max="25" width="9.16666666666667" customWidth="1"/>
    <col min="26" max="27" width="11.8333333333333" customWidth="1"/>
    <col min="28" max="29" width="7.33333333333333" customWidth="1"/>
    <col min="30" max="16384" width="9.16666666666667" customWidth="1"/>
  </cols>
  <sheetData>
    <row r="1" ht="30" customHeight="1" spans="1:1">
      <c r="A1" s="97" t="s">
        <v>36</v>
      </c>
    </row>
    <row r="2" ht="28.5" customHeight="1" spans="1:29">
      <c r="A2" s="98" t="s">
        <v>37</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row>
    <row r="3" ht="22.5" customHeight="1" spans="29:29">
      <c r="AC3" s="117" t="s">
        <v>46</v>
      </c>
    </row>
    <row r="4" s="96" customFormat="1" ht="17.25" customHeight="1" spans="1:29">
      <c r="A4" s="99" t="s">
        <v>142</v>
      </c>
      <c r="B4" s="99" t="s">
        <v>128</v>
      </c>
      <c r="C4" s="100" t="s">
        <v>314</v>
      </c>
      <c r="D4" s="101"/>
      <c r="E4" s="101"/>
      <c r="F4" s="101"/>
      <c r="G4" s="101"/>
      <c r="H4" s="101"/>
      <c r="I4" s="101"/>
      <c r="J4" s="101"/>
      <c r="K4" s="112"/>
      <c r="L4" s="100" t="s">
        <v>315</v>
      </c>
      <c r="M4" s="101"/>
      <c r="N4" s="101"/>
      <c r="O4" s="101"/>
      <c r="P4" s="101"/>
      <c r="Q4" s="101"/>
      <c r="R4" s="101"/>
      <c r="S4" s="101"/>
      <c r="T4" s="112"/>
      <c r="U4" s="100" t="s">
        <v>316</v>
      </c>
      <c r="V4" s="101"/>
      <c r="W4" s="101"/>
      <c r="X4" s="101"/>
      <c r="Y4" s="101"/>
      <c r="Z4" s="101"/>
      <c r="AA4" s="101"/>
      <c r="AB4" s="101"/>
      <c r="AC4" s="112"/>
    </row>
    <row r="5" s="96" customFormat="1" ht="17.25" customHeight="1" spans="1:29">
      <c r="A5" s="99"/>
      <c r="B5" s="99"/>
      <c r="C5" s="102" t="s">
        <v>130</v>
      </c>
      <c r="D5" s="100" t="s">
        <v>317</v>
      </c>
      <c r="E5" s="101"/>
      <c r="F5" s="101"/>
      <c r="G5" s="101"/>
      <c r="H5" s="101"/>
      <c r="I5" s="112"/>
      <c r="J5" s="113" t="s">
        <v>214</v>
      </c>
      <c r="K5" s="113" t="s">
        <v>217</v>
      </c>
      <c r="L5" s="102" t="s">
        <v>130</v>
      </c>
      <c r="M5" s="100" t="s">
        <v>317</v>
      </c>
      <c r="N5" s="101"/>
      <c r="O5" s="101"/>
      <c r="P5" s="101"/>
      <c r="Q5" s="101"/>
      <c r="R5" s="112"/>
      <c r="S5" s="113" t="s">
        <v>214</v>
      </c>
      <c r="T5" s="113" t="s">
        <v>217</v>
      </c>
      <c r="U5" s="102" t="s">
        <v>130</v>
      </c>
      <c r="V5" s="100" t="s">
        <v>317</v>
      </c>
      <c r="W5" s="101"/>
      <c r="X5" s="101"/>
      <c r="Y5" s="101"/>
      <c r="Z5" s="101"/>
      <c r="AA5" s="112"/>
      <c r="AB5" s="113" t="s">
        <v>214</v>
      </c>
      <c r="AC5" s="113" t="s">
        <v>217</v>
      </c>
    </row>
    <row r="6" s="96" customFormat="1" ht="23.25" customHeight="1" spans="1:29">
      <c r="A6" s="99"/>
      <c r="B6" s="99"/>
      <c r="C6" s="103"/>
      <c r="D6" s="104" t="s">
        <v>138</v>
      </c>
      <c r="E6" s="104" t="s">
        <v>318</v>
      </c>
      <c r="F6" s="104" t="s">
        <v>319</v>
      </c>
      <c r="G6" s="104" t="s">
        <v>320</v>
      </c>
      <c r="H6" s="104"/>
      <c r="I6" s="104"/>
      <c r="J6" s="114"/>
      <c r="K6" s="114"/>
      <c r="L6" s="103"/>
      <c r="M6" s="104" t="s">
        <v>138</v>
      </c>
      <c r="N6" s="104" t="s">
        <v>318</v>
      </c>
      <c r="O6" s="104" t="s">
        <v>319</v>
      </c>
      <c r="P6" s="104" t="s">
        <v>320</v>
      </c>
      <c r="Q6" s="104"/>
      <c r="R6" s="104"/>
      <c r="S6" s="114"/>
      <c r="T6" s="114"/>
      <c r="U6" s="103"/>
      <c r="V6" s="104" t="s">
        <v>138</v>
      </c>
      <c r="W6" s="104" t="s">
        <v>318</v>
      </c>
      <c r="X6" s="104" t="s">
        <v>319</v>
      </c>
      <c r="Y6" s="104" t="s">
        <v>320</v>
      </c>
      <c r="Z6" s="104"/>
      <c r="AA6" s="104"/>
      <c r="AB6" s="114"/>
      <c r="AC6" s="114"/>
    </row>
    <row r="7" s="96" customFormat="1" ht="26.25" customHeight="1" spans="1:29">
      <c r="A7" s="99"/>
      <c r="B7" s="99"/>
      <c r="C7" s="105"/>
      <c r="D7" s="104"/>
      <c r="E7" s="104"/>
      <c r="F7" s="104"/>
      <c r="G7" s="106" t="s">
        <v>138</v>
      </c>
      <c r="H7" s="106" t="s">
        <v>321</v>
      </c>
      <c r="I7" s="106" t="s">
        <v>222</v>
      </c>
      <c r="J7" s="115"/>
      <c r="K7" s="115"/>
      <c r="L7" s="105"/>
      <c r="M7" s="104"/>
      <c r="N7" s="104"/>
      <c r="O7" s="104"/>
      <c r="P7" s="106" t="s">
        <v>138</v>
      </c>
      <c r="Q7" s="106" t="s">
        <v>321</v>
      </c>
      <c r="R7" s="106" t="s">
        <v>222</v>
      </c>
      <c r="S7" s="115"/>
      <c r="T7" s="115"/>
      <c r="U7" s="105"/>
      <c r="V7" s="104"/>
      <c r="W7" s="104"/>
      <c r="X7" s="104"/>
      <c r="Y7" s="106" t="s">
        <v>138</v>
      </c>
      <c r="Z7" s="106" t="s">
        <v>321</v>
      </c>
      <c r="AA7" s="106" t="s">
        <v>222</v>
      </c>
      <c r="AB7" s="115"/>
      <c r="AC7" s="115"/>
    </row>
    <row r="8" ht="30" customHeight="1" spans="1:29">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row>
    <row r="9" ht="38" customHeight="1" spans="1:29">
      <c r="A9" s="107" t="s">
        <v>141</v>
      </c>
      <c r="B9" s="108" t="s">
        <v>140</v>
      </c>
      <c r="C9" s="108">
        <v>209300</v>
      </c>
      <c r="D9" s="108">
        <v>193800</v>
      </c>
      <c r="E9" s="108"/>
      <c r="F9" s="108"/>
      <c r="G9" s="108">
        <v>193800</v>
      </c>
      <c r="H9" s="108">
        <v>145800</v>
      </c>
      <c r="I9" s="108">
        <v>48000</v>
      </c>
      <c r="J9" s="108">
        <v>10500</v>
      </c>
      <c r="K9" s="108">
        <v>5000</v>
      </c>
      <c r="L9" s="108">
        <v>47000</v>
      </c>
      <c r="M9" s="108">
        <v>32000</v>
      </c>
      <c r="N9" s="108"/>
      <c r="O9" s="108"/>
      <c r="P9" s="108">
        <v>32000</v>
      </c>
      <c r="Q9" s="108"/>
      <c r="R9" s="108">
        <v>32000</v>
      </c>
      <c r="S9" s="108">
        <v>10000</v>
      </c>
      <c r="T9" s="108">
        <v>5000</v>
      </c>
      <c r="U9" s="108">
        <f>L9-C9</f>
        <v>-162300</v>
      </c>
      <c r="V9" s="108">
        <f>M9-D9</f>
        <v>-161800</v>
      </c>
      <c r="W9" s="108"/>
      <c r="X9" s="108"/>
      <c r="Y9" s="108">
        <v>-161800</v>
      </c>
      <c r="Z9" s="108">
        <v>-145800</v>
      </c>
      <c r="AA9" s="108">
        <v>-16000</v>
      </c>
      <c r="AB9" s="108">
        <v>-500</v>
      </c>
      <c r="AC9" s="108"/>
    </row>
    <row r="10" ht="38" customHeight="1" spans="1:29">
      <c r="A10" s="107"/>
      <c r="B10" s="108"/>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row>
    <row r="11" ht="30" customHeight="1" spans="1:29">
      <c r="A11" s="109"/>
      <c r="B11" s="109"/>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row>
    <row r="12" ht="30" customHeight="1" spans="1:29">
      <c r="A12" s="109"/>
      <c r="B12" s="109"/>
      <c r="C12" s="109"/>
      <c r="D12" s="109"/>
      <c r="E12" s="109"/>
      <c r="F12" s="109"/>
      <c r="G12" s="109"/>
      <c r="H12" s="109"/>
      <c r="I12" s="109"/>
      <c r="J12" s="109"/>
      <c r="K12" s="109"/>
      <c r="L12" s="109"/>
      <c r="M12" s="109"/>
      <c r="N12" s="109"/>
      <c r="O12" s="109"/>
      <c r="P12" s="116"/>
      <c r="Q12" s="109"/>
      <c r="R12" s="109"/>
      <c r="S12" s="109"/>
      <c r="T12" s="109"/>
      <c r="U12" s="109"/>
      <c r="V12" s="109"/>
      <c r="W12" s="109"/>
      <c r="X12" s="109"/>
      <c r="Y12" s="109"/>
      <c r="Z12" s="109"/>
      <c r="AA12" s="109"/>
      <c r="AB12" s="109"/>
      <c r="AC12" s="109"/>
    </row>
    <row r="13" ht="30" customHeight="1" spans="1:29">
      <c r="A13" s="110"/>
      <c r="B13" s="109"/>
      <c r="C13" s="110"/>
      <c r="D13" s="109"/>
      <c r="E13" s="109"/>
      <c r="F13" s="109"/>
      <c r="G13" s="109"/>
      <c r="H13" s="109"/>
      <c r="I13" s="109"/>
      <c r="J13" s="109"/>
      <c r="K13" s="109"/>
      <c r="L13" s="110"/>
      <c r="M13" s="109"/>
      <c r="N13" s="109"/>
      <c r="O13" s="109"/>
      <c r="P13" s="109"/>
      <c r="Q13" s="109"/>
      <c r="R13" s="109"/>
      <c r="S13" s="109"/>
      <c r="T13" s="109"/>
      <c r="U13" s="110"/>
      <c r="V13" s="109"/>
      <c r="W13" s="109"/>
      <c r="X13" s="109"/>
      <c r="Y13" s="109"/>
      <c r="Z13" s="109"/>
      <c r="AA13" s="109"/>
      <c r="AB13" s="109"/>
      <c r="AC13" s="109"/>
    </row>
    <row r="14" ht="30" customHeight="1" spans="1:29">
      <c r="A14" s="110"/>
      <c r="B14" s="109"/>
      <c r="C14" s="109"/>
      <c r="D14" s="110"/>
      <c r="E14" s="109"/>
      <c r="F14" s="109"/>
      <c r="G14" s="109"/>
      <c r="H14" s="109"/>
      <c r="I14" s="109"/>
      <c r="J14" s="109"/>
      <c r="K14" s="109"/>
      <c r="L14" s="109"/>
      <c r="M14" s="110"/>
      <c r="N14" s="109"/>
      <c r="O14" s="109"/>
      <c r="P14" s="109"/>
      <c r="Q14" s="109"/>
      <c r="R14" s="109"/>
      <c r="S14" s="109"/>
      <c r="T14" s="109"/>
      <c r="U14" s="109"/>
      <c r="V14" s="110"/>
      <c r="W14" s="109"/>
      <c r="X14" s="109"/>
      <c r="Y14" s="109"/>
      <c r="Z14" s="109"/>
      <c r="AA14" s="109"/>
      <c r="AB14" s="109"/>
      <c r="AC14" s="109"/>
    </row>
    <row r="15" ht="30" customHeight="1" spans="1:29">
      <c r="A15" s="110"/>
      <c r="B15" s="110"/>
      <c r="C15" s="110"/>
      <c r="D15" s="110"/>
      <c r="E15" s="109"/>
      <c r="F15" s="109"/>
      <c r="G15" s="109"/>
      <c r="H15" s="109"/>
      <c r="I15" s="109"/>
      <c r="J15" s="109"/>
      <c r="K15" s="109"/>
      <c r="L15" s="110"/>
      <c r="M15" s="110"/>
      <c r="N15" s="109"/>
      <c r="O15" s="109"/>
      <c r="P15" s="109"/>
      <c r="Q15" s="109"/>
      <c r="R15" s="109"/>
      <c r="S15" s="109"/>
      <c r="T15" s="109"/>
      <c r="U15" s="110"/>
      <c r="V15" s="110"/>
      <c r="W15" s="109"/>
      <c r="X15" s="109"/>
      <c r="Y15" s="109"/>
      <c r="Z15" s="109"/>
      <c r="AA15" s="109"/>
      <c r="AB15" s="109"/>
      <c r="AC15" s="109"/>
    </row>
    <row r="16" ht="30" customHeight="1" spans="1:29">
      <c r="A16" s="110"/>
      <c r="B16" s="110"/>
      <c r="C16" s="110"/>
      <c r="D16" s="110"/>
      <c r="E16" s="110"/>
      <c r="F16" s="109"/>
      <c r="G16" s="109"/>
      <c r="H16" s="109"/>
      <c r="I16" s="109"/>
      <c r="J16" s="109"/>
      <c r="K16" s="109"/>
      <c r="L16" s="110"/>
      <c r="M16" s="110"/>
      <c r="N16" s="110"/>
      <c r="O16" s="109"/>
      <c r="P16" s="109"/>
      <c r="Q16" s="109"/>
      <c r="R16" s="109"/>
      <c r="S16" s="109"/>
      <c r="T16" s="109"/>
      <c r="U16" s="110"/>
      <c r="V16" s="110"/>
      <c r="W16" s="110"/>
      <c r="X16" s="109"/>
      <c r="Y16" s="109"/>
      <c r="Z16" s="109"/>
      <c r="AA16" s="109"/>
      <c r="AB16" s="109"/>
      <c r="AC16" s="109"/>
    </row>
    <row r="17" customHeight="1" spans="6:11">
      <c r="F17" s="111"/>
      <c r="G17" s="111"/>
      <c r="H17" s="111"/>
      <c r="I17" s="111"/>
      <c r="J17" s="111"/>
      <c r="K17" s="111"/>
    </row>
    <row r="18" customHeight="1" spans="7:11">
      <c r="G18" s="111"/>
      <c r="H18" s="111"/>
      <c r="K18" s="111"/>
    </row>
    <row r="19" customHeight="1" spans="8:11">
      <c r="H19" s="111"/>
      <c r="K19" s="111"/>
    </row>
    <row r="20" customHeight="1" spans="8:11">
      <c r="H20" s="111"/>
      <c r="K20" s="111"/>
    </row>
    <row r="21" customHeight="1" spans="9:11">
      <c r="I21" s="111"/>
      <c r="K21" s="111"/>
    </row>
    <row r="22" customHeight="1" spans="9:10">
      <c r="I22" s="111"/>
      <c r="J22" s="111"/>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9" right="0.59" top="0.79" bottom="0.79" header="0.5" footer="0.5"/>
  <pageSetup paperSize="9" scale="61" fitToHeight="0" orientation="landscape" horizont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showGridLines="0" zoomScale="70" zoomScaleNormal="70" topLeftCell="A12" workbookViewId="0">
      <selection activeCell="Q17" sqref="Q17"/>
    </sheetView>
  </sheetViews>
  <sheetFormatPr defaultColWidth="12" defaultRowHeight="14.25"/>
  <cols>
    <col min="1" max="1" width="5" style="2" customWidth="1"/>
    <col min="2" max="2" width="16.6666666666667" style="2" customWidth="1"/>
    <col min="3" max="3" width="16.5" style="2" customWidth="1"/>
    <col min="4" max="4" width="43" style="2" customWidth="1"/>
    <col min="5" max="5" width="27.3333333333333" style="2" customWidth="1"/>
    <col min="6" max="6" width="16" style="2" customWidth="1"/>
    <col min="7" max="7" width="12" style="2"/>
    <col min="8" max="8" width="16.6666666666667" style="2" customWidth="1"/>
    <col min="9" max="16384" width="12" style="2"/>
  </cols>
  <sheetData>
    <row r="1" ht="35" customHeight="1" spans="1:4">
      <c r="A1" s="3" t="s">
        <v>322</v>
      </c>
      <c r="B1" s="63"/>
      <c r="C1" s="4"/>
      <c r="D1" s="4"/>
    </row>
    <row r="2" s="1" customFormat="1" ht="33" customHeight="1" spans="1:8">
      <c r="A2" s="5" t="s">
        <v>323</v>
      </c>
      <c r="B2" s="5"/>
      <c r="C2" s="5"/>
      <c r="D2" s="5"/>
      <c r="E2" s="5"/>
      <c r="F2" s="5"/>
      <c r="G2" s="5"/>
      <c r="H2" s="5"/>
    </row>
    <row r="3" s="1" customFormat="1" ht="35" customHeight="1" spans="1:11">
      <c r="A3" s="6" t="s">
        <v>324</v>
      </c>
      <c r="B3" s="6"/>
      <c r="C3" s="6"/>
      <c r="D3" s="6"/>
      <c r="E3" s="6"/>
      <c r="F3" s="6"/>
      <c r="G3" s="6"/>
      <c r="H3" s="6"/>
      <c r="J3" s="29"/>
      <c r="K3" s="29"/>
    </row>
    <row r="4" s="1" customFormat="1" ht="30" customHeight="1" spans="1:13">
      <c r="A4" s="7" t="s">
        <v>325</v>
      </c>
      <c r="B4" s="9"/>
      <c r="C4" s="8"/>
      <c r="D4" s="7" t="s">
        <v>294</v>
      </c>
      <c r="E4" s="9"/>
      <c r="F4" s="9"/>
      <c r="G4" s="9"/>
      <c r="H4" s="8"/>
      <c r="I4" s="85"/>
      <c r="J4" s="85"/>
      <c r="K4" s="86"/>
      <c r="L4" s="85"/>
      <c r="M4" s="85"/>
    </row>
    <row r="5" s="1" customFormat="1" ht="27" customHeight="1" spans="1:8">
      <c r="A5" s="12" t="s">
        <v>326</v>
      </c>
      <c r="B5" s="12"/>
      <c r="C5" s="12"/>
      <c r="D5" s="7" t="s">
        <v>140</v>
      </c>
      <c r="E5" s="9"/>
      <c r="F5" s="9"/>
      <c r="G5" s="9"/>
      <c r="H5" s="8"/>
    </row>
    <row r="6" s="1" customFormat="1" ht="29" customHeight="1" spans="1:8">
      <c r="A6" s="12" t="s">
        <v>327</v>
      </c>
      <c r="B6" s="12"/>
      <c r="C6" s="12"/>
      <c r="D6" s="19" t="s">
        <v>328</v>
      </c>
      <c r="E6" s="94">
        <v>6</v>
      </c>
      <c r="F6" s="94"/>
      <c r="G6" s="94"/>
      <c r="H6" s="13" t="s">
        <v>329</v>
      </c>
    </row>
    <row r="7" s="1" customFormat="1" ht="28" customHeight="1" spans="1:8">
      <c r="A7" s="12"/>
      <c r="B7" s="12"/>
      <c r="C7" s="12"/>
      <c r="D7" s="65" t="s">
        <v>330</v>
      </c>
      <c r="E7" s="67">
        <v>6</v>
      </c>
      <c r="F7" s="68"/>
      <c r="G7" s="69"/>
      <c r="H7" s="15"/>
    </row>
    <row r="8" s="1" customFormat="1" ht="29" customHeight="1" spans="1:8">
      <c r="A8" s="12"/>
      <c r="B8" s="12"/>
      <c r="C8" s="12"/>
      <c r="D8" s="66" t="s">
        <v>331</v>
      </c>
      <c r="E8" s="67">
        <v>0</v>
      </c>
      <c r="F8" s="68"/>
      <c r="G8" s="69"/>
      <c r="H8" s="17"/>
    </row>
    <row r="9" s="1" customFormat="1" ht="42" customHeight="1" spans="1:8">
      <c r="A9" s="18" t="s">
        <v>332</v>
      </c>
      <c r="B9" s="70" t="s">
        <v>333</v>
      </c>
      <c r="C9" s="71"/>
      <c r="D9" s="71"/>
      <c r="E9" s="71"/>
      <c r="F9" s="71"/>
      <c r="G9" s="71"/>
      <c r="H9" s="72"/>
    </row>
    <row r="10" s="1" customFormat="1" ht="42" customHeight="1" spans="1:8">
      <c r="A10" s="18"/>
      <c r="B10" s="73"/>
      <c r="C10" s="74"/>
      <c r="D10" s="74"/>
      <c r="E10" s="74"/>
      <c r="F10" s="74"/>
      <c r="G10" s="74"/>
      <c r="H10" s="75"/>
    </row>
    <row r="11" s="1" customFormat="1" ht="35" customHeight="1" spans="1:8">
      <c r="A11" s="18" t="s">
        <v>334</v>
      </c>
      <c r="B11" s="12" t="s">
        <v>335</v>
      </c>
      <c r="C11" s="12" t="s">
        <v>336</v>
      </c>
      <c r="D11" s="21" t="s">
        <v>337</v>
      </c>
      <c r="E11" s="21"/>
      <c r="F11" s="21"/>
      <c r="G11" s="22" t="s">
        <v>338</v>
      </c>
      <c r="H11" s="21" t="s">
        <v>339</v>
      </c>
    </row>
    <row r="12" s="1" customFormat="1" ht="35" customHeight="1" spans="1:8">
      <c r="A12" s="18"/>
      <c r="B12" s="53" t="s">
        <v>340</v>
      </c>
      <c r="C12" s="12" t="s">
        <v>341</v>
      </c>
      <c r="D12" s="24" t="s">
        <v>342</v>
      </c>
      <c r="E12" s="25"/>
      <c r="F12" s="26"/>
      <c r="G12" s="76" t="s">
        <v>343</v>
      </c>
      <c r="H12" s="12">
        <v>20</v>
      </c>
    </row>
    <row r="13" s="1" customFormat="1" ht="35" customHeight="1" spans="1:8">
      <c r="A13" s="18"/>
      <c r="B13" s="56"/>
      <c r="C13" s="12" t="s">
        <v>344</v>
      </c>
      <c r="D13" s="24" t="s">
        <v>345</v>
      </c>
      <c r="E13" s="25"/>
      <c r="F13" s="26"/>
      <c r="G13" s="22" t="s">
        <v>345</v>
      </c>
      <c r="H13" s="12"/>
    </row>
    <row r="14" s="1" customFormat="1" ht="35" customHeight="1" spans="1:8">
      <c r="A14" s="18"/>
      <c r="B14" s="58"/>
      <c r="C14" s="12" t="s">
        <v>346</v>
      </c>
      <c r="D14" s="24" t="s">
        <v>345</v>
      </c>
      <c r="E14" s="25"/>
      <c r="F14" s="26"/>
      <c r="G14" s="22" t="s">
        <v>345</v>
      </c>
      <c r="H14" s="12"/>
    </row>
    <row r="15" s="1" customFormat="1" ht="38" customHeight="1" spans="1:8">
      <c r="A15" s="18"/>
      <c r="B15" s="12" t="s">
        <v>347</v>
      </c>
      <c r="C15" s="12" t="s">
        <v>348</v>
      </c>
      <c r="D15" s="54" t="s">
        <v>349</v>
      </c>
      <c r="E15" s="54"/>
      <c r="F15" s="54"/>
      <c r="G15" s="12" t="s">
        <v>350</v>
      </c>
      <c r="H15" s="12">
        <v>10</v>
      </c>
    </row>
    <row r="16" s="1" customFormat="1" ht="38" customHeight="1" spans="1:8">
      <c r="A16" s="18"/>
      <c r="B16" s="12"/>
      <c r="C16" s="53" t="s">
        <v>351</v>
      </c>
      <c r="D16" s="24" t="s">
        <v>352</v>
      </c>
      <c r="E16" s="25"/>
      <c r="F16" s="26"/>
      <c r="G16" s="12" t="s">
        <v>353</v>
      </c>
      <c r="H16" s="12">
        <v>10</v>
      </c>
    </row>
    <row r="17" s="1" customFormat="1" ht="38" customHeight="1" spans="1:8">
      <c r="A17" s="18"/>
      <c r="B17" s="12"/>
      <c r="C17" s="12" t="s">
        <v>354</v>
      </c>
      <c r="D17" s="54" t="s">
        <v>355</v>
      </c>
      <c r="E17" s="54"/>
      <c r="F17" s="54"/>
      <c r="G17" s="12" t="s">
        <v>356</v>
      </c>
      <c r="H17" s="12">
        <v>10</v>
      </c>
    </row>
    <row r="18" s="1" customFormat="1" ht="38" customHeight="1" spans="1:8">
      <c r="A18" s="18"/>
      <c r="B18" s="12" t="s">
        <v>357</v>
      </c>
      <c r="C18" s="12" t="s">
        <v>358</v>
      </c>
      <c r="D18" s="54" t="s">
        <v>345</v>
      </c>
      <c r="E18" s="54"/>
      <c r="F18" s="54"/>
      <c r="G18" s="12" t="s">
        <v>345</v>
      </c>
      <c r="H18" s="12"/>
    </row>
    <row r="19" s="1" customFormat="1" ht="38" customHeight="1" spans="1:8">
      <c r="A19" s="18"/>
      <c r="B19" s="12"/>
      <c r="C19" s="12" t="s">
        <v>359</v>
      </c>
      <c r="D19" s="54" t="s">
        <v>360</v>
      </c>
      <c r="E19" s="54"/>
      <c r="F19" s="54"/>
      <c r="G19" s="12" t="s">
        <v>361</v>
      </c>
      <c r="H19" s="12">
        <v>15</v>
      </c>
    </row>
    <row r="20" s="1" customFormat="1" ht="38" customHeight="1" spans="1:8">
      <c r="A20" s="18"/>
      <c r="B20" s="12"/>
      <c r="C20" s="12" t="s">
        <v>362</v>
      </c>
      <c r="D20" s="54" t="s">
        <v>345</v>
      </c>
      <c r="E20" s="54"/>
      <c r="F20" s="54"/>
      <c r="G20" s="12" t="s">
        <v>345</v>
      </c>
      <c r="H20" s="12"/>
    </row>
    <row r="21" s="1" customFormat="1" ht="38" customHeight="1" spans="1:8">
      <c r="A21" s="18"/>
      <c r="B21" s="12"/>
      <c r="C21" s="12" t="s">
        <v>363</v>
      </c>
      <c r="D21" s="24" t="s">
        <v>364</v>
      </c>
      <c r="E21" s="25"/>
      <c r="F21" s="26"/>
      <c r="G21" s="12" t="s">
        <v>365</v>
      </c>
      <c r="H21" s="12">
        <v>15</v>
      </c>
    </row>
    <row r="22" s="1" customFormat="1" ht="60" customHeight="1" spans="1:8">
      <c r="A22" s="18"/>
      <c r="B22" s="12" t="s">
        <v>366</v>
      </c>
      <c r="C22" s="12" t="s">
        <v>367</v>
      </c>
      <c r="D22" s="24" t="s">
        <v>368</v>
      </c>
      <c r="E22" s="25"/>
      <c r="F22" s="26"/>
      <c r="G22" s="12" t="s">
        <v>369</v>
      </c>
      <c r="H22" s="12">
        <v>10</v>
      </c>
    </row>
    <row r="23" s="33" customFormat="1" ht="37" customHeight="1" spans="1:8">
      <c r="A23" s="60" t="s">
        <v>370</v>
      </c>
      <c r="B23" s="60"/>
      <c r="C23" s="60"/>
      <c r="D23" s="60"/>
      <c r="E23" s="60"/>
      <c r="F23" s="60"/>
      <c r="G23" s="60"/>
      <c r="H23" s="60"/>
    </row>
  </sheetData>
  <mergeCells count="30">
    <mergeCell ref="A2:H2"/>
    <mergeCell ref="A3:H3"/>
    <mergeCell ref="A4:C4"/>
    <mergeCell ref="D4:H4"/>
    <mergeCell ref="A5:C5"/>
    <mergeCell ref="D5:H5"/>
    <mergeCell ref="E6:G6"/>
    <mergeCell ref="E7:G7"/>
    <mergeCell ref="E8:G8"/>
    <mergeCell ref="D11:F11"/>
    <mergeCell ref="D12:F12"/>
    <mergeCell ref="D13:F13"/>
    <mergeCell ref="D14:F14"/>
    <mergeCell ref="D15:F15"/>
    <mergeCell ref="D16:F16"/>
    <mergeCell ref="D17:F17"/>
    <mergeCell ref="D18:F18"/>
    <mergeCell ref="D19:F19"/>
    <mergeCell ref="D20:F20"/>
    <mergeCell ref="D21:F21"/>
    <mergeCell ref="D22:F22"/>
    <mergeCell ref="A23:H23"/>
    <mergeCell ref="A9:A10"/>
    <mergeCell ref="A11:A22"/>
    <mergeCell ref="B12:B14"/>
    <mergeCell ref="B15:B17"/>
    <mergeCell ref="B18:B21"/>
    <mergeCell ref="H6:H8"/>
    <mergeCell ref="A6:C8"/>
    <mergeCell ref="B9:H10"/>
  </mergeCells>
  <printOptions horizontalCentered="1"/>
  <pageMargins left="0.47" right="0.47" top="0.39" bottom="0.39" header="0.35" footer="0.2"/>
  <pageSetup paperSize="9" scale="75" orientation="portrait"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showGridLines="0" zoomScale="70" zoomScaleNormal="70" topLeftCell="A9" workbookViewId="0">
      <selection activeCell="N15" sqref="N15"/>
    </sheetView>
  </sheetViews>
  <sheetFormatPr defaultColWidth="12" defaultRowHeight="14.25"/>
  <cols>
    <col min="1" max="1" width="5" style="2" customWidth="1"/>
    <col min="2" max="2" width="16.6666666666667" style="2" customWidth="1"/>
    <col min="3" max="3" width="16.5" style="2" customWidth="1"/>
    <col min="4" max="4" width="43" style="2" customWidth="1"/>
    <col min="5" max="5" width="27.3333333333333" style="2" customWidth="1"/>
    <col min="6" max="6" width="10.6222222222222" style="2" customWidth="1"/>
    <col min="7" max="7" width="18.0888888888889" style="2" customWidth="1"/>
    <col min="8" max="8" width="16.6666666666667" style="2" customWidth="1"/>
    <col min="9" max="16384" width="12" style="2"/>
  </cols>
  <sheetData>
    <row r="1" ht="35" customHeight="1" spans="1:4">
      <c r="A1" s="3" t="s">
        <v>371</v>
      </c>
      <c r="B1" s="63"/>
      <c r="C1" s="4"/>
      <c r="D1" s="4"/>
    </row>
    <row r="2" s="1" customFormat="1" ht="33" customHeight="1" spans="1:8">
      <c r="A2" s="5" t="s">
        <v>323</v>
      </c>
      <c r="B2" s="5"/>
      <c r="C2" s="5"/>
      <c r="D2" s="5"/>
      <c r="E2" s="5"/>
      <c r="F2" s="5"/>
      <c r="G2" s="5"/>
      <c r="H2" s="5"/>
    </row>
    <row r="3" s="1" customFormat="1" ht="35" customHeight="1" spans="1:11">
      <c r="A3" s="6" t="s">
        <v>324</v>
      </c>
      <c r="B3" s="6"/>
      <c r="C3" s="6"/>
      <c r="D3" s="6"/>
      <c r="E3" s="6"/>
      <c r="F3" s="6"/>
      <c r="G3" s="6"/>
      <c r="H3" s="6"/>
      <c r="J3" s="29"/>
      <c r="K3" s="29"/>
    </row>
    <row r="4" s="1" customFormat="1" ht="30" customHeight="1" spans="1:13">
      <c r="A4" s="7" t="s">
        <v>325</v>
      </c>
      <c r="B4" s="9"/>
      <c r="C4" s="8"/>
      <c r="D4" s="7" t="s">
        <v>288</v>
      </c>
      <c r="E4" s="9"/>
      <c r="F4" s="9"/>
      <c r="G4" s="9"/>
      <c r="H4" s="8"/>
      <c r="I4" s="85"/>
      <c r="J4" s="85"/>
      <c r="K4" s="86"/>
      <c r="L4" s="85"/>
      <c r="M4" s="85"/>
    </row>
    <row r="5" s="1" customFormat="1" ht="27" customHeight="1" spans="1:8">
      <c r="A5" s="12" t="s">
        <v>326</v>
      </c>
      <c r="B5" s="12"/>
      <c r="C5" s="12"/>
      <c r="D5" s="7" t="s">
        <v>140</v>
      </c>
      <c r="E5" s="9"/>
      <c r="F5" s="9"/>
      <c r="G5" s="9"/>
      <c r="H5" s="8"/>
    </row>
    <row r="6" s="1" customFormat="1" ht="29" customHeight="1" spans="1:8">
      <c r="A6" s="12" t="s">
        <v>327</v>
      </c>
      <c r="B6" s="12"/>
      <c r="C6" s="12"/>
      <c r="D6" s="19" t="s">
        <v>328</v>
      </c>
      <c r="E6" s="94">
        <v>11</v>
      </c>
      <c r="F6" s="94"/>
      <c r="G6" s="94"/>
      <c r="H6" s="13" t="s">
        <v>329</v>
      </c>
    </row>
    <row r="7" s="1" customFormat="1" ht="28" customHeight="1" spans="1:8">
      <c r="A7" s="12"/>
      <c r="B7" s="12"/>
      <c r="C7" s="12"/>
      <c r="D7" s="65" t="s">
        <v>330</v>
      </c>
      <c r="E7" s="67">
        <v>11</v>
      </c>
      <c r="F7" s="68"/>
      <c r="G7" s="69"/>
      <c r="H7" s="15"/>
    </row>
    <row r="8" s="1" customFormat="1" ht="29" customHeight="1" spans="1:8">
      <c r="A8" s="12"/>
      <c r="B8" s="12"/>
      <c r="C8" s="12"/>
      <c r="D8" s="66" t="s">
        <v>331</v>
      </c>
      <c r="E8" s="67">
        <v>0</v>
      </c>
      <c r="F8" s="68"/>
      <c r="G8" s="69"/>
      <c r="H8" s="17"/>
    </row>
    <row r="9" s="1" customFormat="1" ht="42" customHeight="1" spans="1:8">
      <c r="A9" s="18" t="s">
        <v>332</v>
      </c>
      <c r="B9" s="70" t="s">
        <v>372</v>
      </c>
      <c r="C9" s="71"/>
      <c r="D9" s="71"/>
      <c r="E9" s="71"/>
      <c r="F9" s="71"/>
      <c r="G9" s="71"/>
      <c r="H9" s="72"/>
    </row>
    <row r="10" s="1" customFormat="1" ht="42" customHeight="1" spans="1:8">
      <c r="A10" s="18"/>
      <c r="B10" s="73"/>
      <c r="C10" s="74"/>
      <c r="D10" s="74"/>
      <c r="E10" s="74"/>
      <c r="F10" s="74"/>
      <c r="G10" s="74"/>
      <c r="H10" s="75"/>
    </row>
    <row r="11" s="1" customFormat="1" ht="35" customHeight="1" spans="1:8">
      <c r="A11" s="18" t="s">
        <v>334</v>
      </c>
      <c r="B11" s="12" t="s">
        <v>335</v>
      </c>
      <c r="C11" s="12" t="s">
        <v>336</v>
      </c>
      <c r="D11" s="21" t="s">
        <v>337</v>
      </c>
      <c r="E11" s="21"/>
      <c r="F11" s="21"/>
      <c r="G11" s="22" t="s">
        <v>338</v>
      </c>
      <c r="H11" s="21" t="s">
        <v>339</v>
      </c>
    </row>
    <row r="12" s="1" customFormat="1" ht="35" customHeight="1" spans="1:8">
      <c r="A12" s="18"/>
      <c r="B12" s="53" t="s">
        <v>340</v>
      </c>
      <c r="C12" s="12" t="s">
        <v>341</v>
      </c>
      <c r="D12" s="24" t="s">
        <v>373</v>
      </c>
      <c r="E12" s="25"/>
      <c r="F12" s="26"/>
      <c r="G12" s="22" t="s">
        <v>374</v>
      </c>
      <c r="H12" s="12">
        <v>20</v>
      </c>
    </row>
    <row r="13" s="1" customFormat="1" ht="35" customHeight="1" spans="1:8">
      <c r="A13" s="18"/>
      <c r="B13" s="56"/>
      <c r="C13" s="12" t="s">
        <v>344</v>
      </c>
      <c r="D13" s="24" t="s">
        <v>345</v>
      </c>
      <c r="E13" s="25"/>
      <c r="F13" s="26"/>
      <c r="G13" s="22" t="s">
        <v>345</v>
      </c>
      <c r="H13" s="12"/>
    </row>
    <row r="14" s="1" customFormat="1" ht="35" customHeight="1" spans="1:8">
      <c r="A14" s="18"/>
      <c r="B14" s="58"/>
      <c r="C14" s="12" t="s">
        <v>346</v>
      </c>
      <c r="D14" s="24" t="s">
        <v>345</v>
      </c>
      <c r="E14" s="25"/>
      <c r="F14" s="26"/>
      <c r="G14" s="22" t="s">
        <v>345</v>
      </c>
      <c r="H14" s="12"/>
    </row>
    <row r="15" s="1" customFormat="1" ht="38" customHeight="1" spans="1:8">
      <c r="A15" s="18"/>
      <c r="B15" s="12" t="s">
        <v>347</v>
      </c>
      <c r="C15" s="12" t="s">
        <v>348</v>
      </c>
      <c r="D15" s="54" t="s">
        <v>375</v>
      </c>
      <c r="E15" s="54"/>
      <c r="F15" s="54"/>
      <c r="G15" s="12" t="s">
        <v>376</v>
      </c>
      <c r="H15" s="12">
        <v>10</v>
      </c>
    </row>
    <row r="16" s="1" customFormat="1" ht="38" customHeight="1" spans="1:8">
      <c r="A16" s="18"/>
      <c r="B16" s="12"/>
      <c r="C16" s="53" t="s">
        <v>351</v>
      </c>
      <c r="D16" s="54" t="s">
        <v>377</v>
      </c>
      <c r="E16" s="54"/>
      <c r="F16" s="54"/>
      <c r="G16" s="59">
        <v>1</v>
      </c>
      <c r="H16" s="12">
        <v>10</v>
      </c>
    </row>
    <row r="17" s="1" customFormat="1" ht="70" customHeight="1" spans="1:8">
      <c r="A17" s="18"/>
      <c r="B17" s="12"/>
      <c r="C17" s="12" t="s">
        <v>354</v>
      </c>
      <c r="D17" s="54" t="s">
        <v>378</v>
      </c>
      <c r="E17" s="54"/>
      <c r="F17" s="54"/>
      <c r="G17" s="12" t="s">
        <v>379</v>
      </c>
      <c r="H17" s="12">
        <v>10</v>
      </c>
    </row>
    <row r="18" s="1" customFormat="1" ht="38" customHeight="1" spans="1:8">
      <c r="A18" s="18"/>
      <c r="B18" s="12" t="s">
        <v>357</v>
      </c>
      <c r="C18" s="12" t="s">
        <v>358</v>
      </c>
      <c r="D18" s="54" t="s">
        <v>345</v>
      </c>
      <c r="E18" s="54"/>
      <c r="F18" s="54"/>
      <c r="G18" s="12" t="s">
        <v>345</v>
      </c>
      <c r="H18" s="12"/>
    </row>
    <row r="19" s="1" customFormat="1" ht="38" customHeight="1" spans="1:8">
      <c r="A19" s="18"/>
      <c r="B19" s="12"/>
      <c r="C19" s="12" t="s">
        <v>359</v>
      </c>
      <c r="D19" s="54" t="s">
        <v>380</v>
      </c>
      <c r="E19" s="54"/>
      <c r="F19" s="54"/>
      <c r="G19" s="12" t="s">
        <v>381</v>
      </c>
      <c r="H19" s="12">
        <v>15</v>
      </c>
    </row>
    <row r="20" s="1" customFormat="1" ht="38" customHeight="1" spans="1:8">
      <c r="A20" s="18"/>
      <c r="B20" s="12"/>
      <c r="C20" s="12" t="s">
        <v>362</v>
      </c>
      <c r="D20" s="54" t="s">
        <v>345</v>
      </c>
      <c r="E20" s="54"/>
      <c r="F20" s="54"/>
      <c r="G20" s="12" t="s">
        <v>345</v>
      </c>
      <c r="H20" s="12"/>
    </row>
    <row r="21" s="1" customFormat="1" ht="38" customHeight="1" spans="1:8">
      <c r="A21" s="18"/>
      <c r="B21" s="12"/>
      <c r="C21" s="12" t="s">
        <v>363</v>
      </c>
      <c r="D21" s="24" t="s">
        <v>364</v>
      </c>
      <c r="E21" s="25"/>
      <c r="F21" s="26"/>
      <c r="G21" s="12" t="s">
        <v>365</v>
      </c>
      <c r="H21" s="12">
        <v>15</v>
      </c>
    </row>
    <row r="22" s="1" customFormat="1" ht="60" customHeight="1" spans="1:8">
      <c r="A22" s="18"/>
      <c r="B22" s="12" t="s">
        <v>366</v>
      </c>
      <c r="C22" s="12" t="s">
        <v>367</v>
      </c>
      <c r="D22" s="54" t="s">
        <v>382</v>
      </c>
      <c r="E22" s="54"/>
      <c r="F22" s="54"/>
      <c r="G22" s="12" t="s">
        <v>369</v>
      </c>
      <c r="H22" s="12">
        <v>10</v>
      </c>
    </row>
    <row r="23" s="33" customFormat="1" ht="37" customHeight="1" spans="1:8">
      <c r="A23" s="60" t="s">
        <v>370</v>
      </c>
      <c r="B23" s="60"/>
      <c r="C23" s="60"/>
      <c r="D23" s="60"/>
      <c r="E23" s="60"/>
      <c r="F23" s="60"/>
      <c r="G23" s="60"/>
      <c r="H23" s="60"/>
    </row>
  </sheetData>
  <mergeCells count="30">
    <mergeCell ref="A2:H2"/>
    <mergeCell ref="A3:H3"/>
    <mergeCell ref="A4:C4"/>
    <mergeCell ref="D4:H4"/>
    <mergeCell ref="A5:C5"/>
    <mergeCell ref="D5:H5"/>
    <mergeCell ref="E6:G6"/>
    <mergeCell ref="E7:G7"/>
    <mergeCell ref="E8:G8"/>
    <mergeCell ref="D11:F11"/>
    <mergeCell ref="D12:F12"/>
    <mergeCell ref="D13:F13"/>
    <mergeCell ref="D14:F14"/>
    <mergeCell ref="D15:F15"/>
    <mergeCell ref="D16:F16"/>
    <mergeCell ref="D17:F17"/>
    <mergeCell ref="D18:F18"/>
    <mergeCell ref="D19:F19"/>
    <mergeCell ref="D20:F20"/>
    <mergeCell ref="D21:F21"/>
    <mergeCell ref="D22:F22"/>
    <mergeCell ref="A23:H23"/>
    <mergeCell ref="A9:A10"/>
    <mergeCell ref="A11:A22"/>
    <mergeCell ref="B12:B14"/>
    <mergeCell ref="B15:B17"/>
    <mergeCell ref="B18:B21"/>
    <mergeCell ref="H6:H8"/>
    <mergeCell ref="A6:C8"/>
    <mergeCell ref="B9:H10"/>
  </mergeCells>
  <printOptions horizontalCentered="1"/>
  <pageMargins left="0.47" right="0.47" top="0.39" bottom="0.39" header="0.35" footer="0.2"/>
  <pageSetup paperSize="9" scale="75"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showGridLines="0" zoomScale="70" zoomScaleNormal="70" workbookViewId="0">
      <selection activeCell="B12" sqref="B12:B14"/>
    </sheetView>
  </sheetViews>
  <sheetFormatPr defaultColWidth="12" defaultRowHeight="14.25"/>
  <cols>
    <col min="1" max="1" width="5" style="2" customWidth="1"/>
    <col min="2" max="2" width="16.6666666666667" style="2" customWidth="1"/>
    <col min="3" max="3" width="16.5" style="2" customWidth="1"/>
    <col min="4" max="4" width="43" style="2" customWidth="1"/>
    <col min="5" max="5" width="27.3333333333333" style="2" customWidth="1"/>
    <col min="6" max="6" width="16" style="2" customWidth="1"/>
    <col min="7" max="7" width="14.6" style="2" customWidth="1"/>
    <col min="8" max="8" width="16.6666666666667" style="2" customWidth="1"/>
    <col min="9" max="16384" width="12" style="2"/>
  </cols>
  <sheetData>
    <row r="1" ht="35" customHeight="1" spans="1:4">
      <c r="A1" s="3" t="s">
        <v>383</v>
      </c>
      <c r="B1" s="63"/>
      <c r="C1" s="4"/>
      <c r="D1" s="4"/>
    </row>
    <row r="2" s="1" customFormat="1" ht="33" customHeight="1" spans="1:8">
      <c r="A2" s="5" t="s">
        <v>323</v>
      </c>
      <c r="B2" s="5"/>
      <c r="C2" s="5"/>
      <c r="D2" s="5"/>
      <c r="E2" s="5"/>
      <c r="F2" s="5"/>
      <c r="G2" s="5"/>
      <c r="H2" s="5"/>
    </row>
    <row r="3" s="1" customFormat="1" ht="35" customHeight="1" spans="1:11">
      <c r="A3" s="6" t="s">
        <v>324</v>
      </c>
      <c r="B3" s="6"/>
      <c r="C3" s="6"/>
      <c r="D3" s="6"/>
      <c r="E3" s="6"/>
      <c r="F3" s="6"/>
      <c r="G3" s="6"/>
      <c r="H3" s="6"/>
      <c r="J3" s="29"/>
      <c r="K3" s="29"/>
    </row>
    <row r="4" s="1" customFormat="1" ht="30" customHeight="1" spans="1:13">
      <c r="A4" s="7" t="s">
        <v>325</v>
      </c>
      <c r="B4" s="9"/>
      <c r="C4" s="8"/>
      <c r="D4" s="7" t="s">
        <v>280</v>
      </c>
      <c r="E4" s="9"/>
      <c r="F4" s="9"/>
      <c r="G4" s="9"/>
      <c r="H4" s="8"/>
      <c r="I4" s="85"/>
      <c r="J4" s="85"/>
      <c r="K4" s="86"/>
      <c r="L4" s="85"/>
      <c r="M4" s="85"/>
    </row>
    <row r="5" s="1" customFormat="1" ht="27" customHeight="1" spans="1:8">
      <c r="A5" s="12" t="s">
        <v>326</v>
      </c>
      <c r="B5" s="12"/>
      <c r="C5" s="12"/>
      <c r="D5" s="7" t="s">
        <v>140</v>
      </c>
      <c r="E5" s="9"/>
      <c r="F5" s="9"/>
      <c r="G5" s="9"/>
      <c r="H5" s="8"/>
    </row>
    <row r="6" s="1" customFormat="1" ht="29" customHeight="1" spans="1:8">
      <c r="A6" s="12" t="s">
        <v>327</v>
      </c>
      <c r="B6" s="12"/>
      <c r="C6" s="12"/>
      <c r="D6" s="19" t="s">
        <v>328</v>
      </c>
      <c r="E6" s="94">
        <v>7</v>
      </c>
      <c r="F6" s="94"/>
      <c r="G6" s="94"/>
      <c r="H6" s="13" t="s">
        <v>329</v>
      </c>
    </row>
    <row r="7" s="1" customFormat="1" ht="28" customHeight="1" spans="1:8">
      <c r="A7" s="12"/>
      <c r="B7" s="12"/>
      <c r="C7" s="12"/>
      <c r="D7" s="65" t="s">
        <v>330</v>
      </c>
      <c r="E7" s="67">
        <v>7</v>
      </c>
      <c r="F7" s="68"/>
      <c r="G7" s="69"/>
      <c r="H7" s="15"/>
    </row>
    <row r="8" s="1" customFormat="1" ht="29" customHeight="1" spans="1:8">
      <c r="A8" s="12"/>
      <c r="B8" s="12"/>
      <c r="C8" s="12"/>
      <c r="D8" s="66" t="s">
        <v>331</v>
      </c>
      <c r="E8" s="67">
        <v>0</v>
      </c>
      <c r="F8" s="68"/>
      <c r="G8" s="69"/>
      <c r="H8" s="17"/>
    </row>
    <row r="9" s="1" customFormat="1" ht="42" customHeight="1" spans="1:8">
      <c r="A9" s="18" t="s">
        <v>332</v>
      </c>
      <c r="B9" s="70" t="s">
        <v>384</v>
      </c>
      <c r="C9" s="71"/>
      <c r="D9" s="71"/>
      <c r="E9" s="71"/>
      <c r="F9" s="71"/>
      <c r="G9" s="71"/>
      <c r="H9" s="72"/>
    </row>
    <row r="10" s="1" customFormat="1" ht="42" customHeight="1" spans="1:8">
      <c r="A10" s="18"/>
      <c r="B10" s="73"/>
      <c r="C10" s="74"/>
      <c r="D10" s="74"/>
      <c r="E10" s="74"/>
      <c r="F10" s="74"/>
      <c r="G10" s="74"/>
      <c r="H10" s="75"/>
    </row>
    <row r="11" s="1" customFormat="1" ht="35" customHeight="1" spans="1:8">
      <c r="A11" s="18" t="s">
        <v>334</v>
      </c>
      <c r="B11" s="12" t="s">
        <v>335</v>
      </c>
      <c r="C11" s="12" t="s">
        <v>336</v>
      </c>
      <c r="D11" s="21" t="s">
        <v>337</v>
      </c>
      <c r="E11" s="21"/>
      <c r="F11" s="21"/>
      <c r="G11" s="22" t="s">
        <v>338</v>
      </c>
      <c r="H11" s="21" t="s">
        <v>339</v>
      </c>
    </row>
    <row r="12" s="1" customFormat="1" ht="47" customHeight="1" spans="1:8">
      <c r="A12" s="18"/>
      <c r="B12" s="53" t="s">
        <v>340</v>
      </c>
      <c r="C12" s="12" t="s">
        <v>341</v>
      </c>
      <c r="D12" s="24" t="s">
        <v>385</v>
      </c>
      <c r="E12" s="25"/>
      <c r="F12" s="26"/>
      <c r="G12" s="76" t="s">
        <v>386</v>
      </c>
      <c r="H12" s="12">
        <v>20</v>
      </c>
    </row>
    <row r="13" s="1" customFormat="1" ht="35" customHeight="1" spans="1:8">
      <c r="A13" s="18"/>
      <c r="B13" s="56"/>
      <c r="C13" s="12" t="s">
        <v>344</v>
      </c>
      <c r="D13" s="24" t="s">
        <v>345</v>
      </c>
      <c r="E13" s="25"/>
      <c r="F13" s="26"/>
      <c r="G13" s="22" t="s">
        <v>345</v>
      </c>
      <c r="H13" s="12"/>
    </row>
    <row r="14" s="1" customFormat="1" ht="35" customHeight="1" spans="1:8">
      <c r="A14" s="18"/>
      <c r="B14" s="58"/>
      <c r="C14" s="12" t="s">
        <v>346</v>
      </c>
      <c r="D14" s="24" t="s">
        <v>345</v>
      </c>
      <c r="E14" s="25"/>
      <c r="F14" s="26"/>
      <c r="G14" s="22" t="s">
        <v>345</v>
      </c>
      <c r="H14" s="12"/>
    </row>
    <row r="15" s="1" customFormat="1" ht="38" customHeight="1" spans="1:8">
      <c r="A15" s="18"/>
      <c r="B15" s="12" t="s">
        <v>347</v>
      </c>
      <c r="C15" s="12" t="s">
        <v>348</v>
      </c>
      <c r="D15" s="54" t="s">
        <v>387</v>
      </c>
      <c r="E15" s="54"/>
      <c r="F15" s="54"/>
      <c r="G15" s="12" t="s">
        <v>388</v>
      </c>
      <c r="H15" s="12">
        <v>10</v>
      </c>
    </row>
    <row r="16" s="1" customFormat="1" ht="38" customHeight="1" spans="1:8">
      <c r="A16" s="18"/>
      <c r="B16" s="12"/>
      <c r="C16" s="53" t="s">
        <v>351</v>
      </c>
      <c r="D16" s="24" t="s">
        <v>389</v>
      </c>
      <c r="E16" s="25"/>
      <c r="F16" s="26"/>
      <c r="G16" s="95" t="s">
        <v>390</v>
      </c>
      <c r="H16" s="12">
        <v>10</v>
      </c>
    </row>
    <row r="17" s="1" customFormat="1" ht="38" customHeight="1" spans="1:8">
      <c r="A17" s="18"/>
      <c r="B17" s="12"/>
      <c r="C17" s="12" t="s">
        <v>354</v>
      </c>
      <c r="D17" s="54" t="s">
        <v>355</v>
      </c>
      <c r="E17" s="54"/>
      <c r="F17" s="54"/>
      <c r="G17" s="12" t="s">
        <v>356</v>
      </c>
      <c r="H17" s="12">
        <v>10</v>
      </c>
    </row>
    <row r="18" s="1" customFormat="1" ht="38" customHeight="1" spans="1:8">
      <c r="A18" s="18"/>
      <c r="B18" s="12" t="s">
        <v>357</v>
      </c>
      <c r="C18" s="12" t="s">
        <v>358</v>
      </c>
      <c r="D18" s="54" t="s">
        <v>345</v>
      </c>
      <c r="E18" s="54"/>
      <c r="F18" s="54"/>
      <c r="G18" s="12" t="s">
        <v>345</v>
      </c>
      <c r="H18" s="12"/>
    </row>
    <row r="19" s="1" customFormat="1" ht="38" customHeight="1" spans="1:8">
      <c r="A19" s="18"/>
      <c r="B19" s="12"/>
      <c r="C19" s="12" t="s">
        <v>359</v>
      </c>
      <c r="D19" s="54" t="s">
        <v>391</v>
      </c>
      <c r="E19" s="54"/>
      <c r="F19" s="54"/>
      <c r="G19" s="12" t="s">
        <v>361</v>
      </c>
      <c r="H19" s="12">
        <v>15</v>
      </c>
    </row>
    <row r="20" s="1" customFormat="1" ht="38" customHeight="1" spans="1:8">
      <c r="A20" s="18"/>
      <c r="B20" s="12"/>
      <c r="C20" s="12" t="s">
        <v>362</v>
      </c>
      <c r="D20" s="54" t="s">
        <v>345</v>
      </c>
      <c r="E20" s="54"/>
      <c r="F20" s="54"/>
      <c r="G20" s="12" t="s">
        <v>345</v>
      </c>
      <c r="H20" s="12"/>
    </row>
    <row r="21" s="1" customFormat="1" ht="38" customHeight="1" spans="1:8">
      <c r="A21" s="18"/>
      <c r="B21" s="12"/>
      <c r="C21" s="12" t="s">
        <v>363</v>
      </c>
      <c r="D21" s="24" t="s">
        <v>364</v>
      </c>
      <c r="E21" s="25"/>
      <c r="F21" s="26"/>
      <c r="G21" s="12" t="s">
        <v>365</v>
      </c>
      <c r="H21" s="12">
        <v>15</v>
      </c>
    </row>
    <row r="22" s="1" customFormat="1" ht="60" customHeight="1" spans="1:8">
      <c r="A22" s="18"/>
      <c r="B22" s="12" t="s">
        <v>366</v>
      </c>
      <c r="C22" s="12" t="s">
        <v>367</v>
      </c>
      <c r="D22" s="54" t="s">
        <v>392</v>
      </c>
      <c r="E22" s="54"/>
      <c r="F22" s="54"/>
      <c r="G22" s="12" t="s">
        <v>369</v>
      </c>
      <c r="H22" s="12">
        <v>10</v>
      </c>
    </row>
    <row r="23" s="33" customFormat="1" ht="37" customHeight="1" spans="1:8">
      <c r="A23" s="60" t="s">
        <v>370</v>
      </c>
      <c r="B23" s="60"/>
      <c r="C23" s="60"/>
      <c r="D23" s="60"/>
      <c r="E23" s="60"/>
      <c r="F23" s="60"/>
      <c r="G23" s="60"/>
      <c r="H23" s="60"/>
    </row>
  </sheetData>
  <mergeCells count="30">
    <mergeCell ref="A2:H2"/>
    <mergeCell ref="A3:H3"/>
    <mergeCell ref="A4:C4"/>
    <mergeCell ref="D4:H4"/>
    <mergeCell ref="A5:C5"/>
    <mergeCell ref="D5:H5"/>
    <mergeCell ref="E6:G6"/>
    <mergeCell ref="E7:G7"/>
    <mergeCell ref="E8:G8"/>
    <mergeCell ref="D11:F11"/>
    <mergeCell ref="D12:F12"/>
    <mergeCell ref="D13:F13"/>
    <mergeCell ref="D14:F14"/>
    <mergeCell ref="D15:F15"/>
    <mergeCell ref="D16:F16"/>
    <mergeCell ref="D17:F17"/>
    <mergeCell ref="D18:F18"/>
    <mergeCell ref="D19:F19"/>
    <mergeCell ref="D20:F20"/>
    <mergeCell ref="D21:F21"/>
    <mergeCell ref="D22:F22"/>
    <mergeCell ref="A23:H23"/>
    <mergeCell ref="A9:A10"/>
    <mergeCell ref="A11:A22"/>
    <mergeCell ref="B12:B14"/>
    <mergeCell ref="B15:B17"/>
    <mergeCell ref="B18:B21"/>
    <mergeCell ref="H6:H8"/>
    <mergeCell ref="A6:C8"/>
    <mergeCell ref="B9:H10"/>
  </mergeCells>
  <printOptions horizontalCentered="1"/>
  <pageMargins left="0.47" right="0.47" top="0.39" bottom="0.39" header="0.35" footer="0.2"/>
  <pageSetup paperSize="9" scale="75" orientation="portrait"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showGridLines="0" zoomScale="70" zoomScaleNormal="70" workbookViewId="0">
      <selection activeCell="H15" sqref="H15"/>
    </sheetView>
  </sheetViews>
  <sheetFormatPr defaultColWidth="12" defaultRowHeight="14.25"/>
  <cols>
    <col min="1" max="1" width="5" style="2" customWidth="1"/>
    <col min="2" max="2" width="16.6666666666667" style="2" customWidth="1"/>
    <col min="3" max="3" width="16.5" style="2" customWidth="1"/>
    <col min="4" max="4" width="43" style="2" customWidth="1"/>
    <col min="5" max="5" width="27.3333333333333" style="2" customWidth="1"/>
    <col min="6" max="6" width="12.2111111111111" style="2" customWidth="1"/>
    <col min="7" max="7" width="16.3444444444444" style="2" customWidth="1"/>
    <col min="8" max="8" width="16.6666666666667" style="2" customWidth="1"/>
    <col min="9" max="16384" width="12" style="2"/>
  </cols>
  <sheetData>
    <row r="1" ht="35" customHeight="1" spans="1:4">
      <c r="A1" s="3" t="s">
        <v>393</v>
      </c>
      <c r="B1" s="63"/>
      <c r="C1" s="4"/>
      <c r="D1" s="4"/>
    </row>
    <row r="2" s="1" customFormat="1" ht="33" customHeight="1" spans="1:8">
      <c r="A2" s="5" t="s">
        <v>323</v>
      </c>
      <c r="B2" s="5"/>
      <c r="C2" s="5"/>
      <c r="D2" s="5"/>
      <c r="E2" s="5"/>
      <c r="F2" s="5"/>
      <c r="G2" s="5"/>
      <c r="H2" s="5"/>
    </row>
    <row r="3" s="1" customFormat="1" ht="35" customHeight="1" spans="1:11">
      <c r="A3" s="6" t="s">
        <v>324</v>
      </c>
      <c r="B3" s="6"/>
      <c r="C3" s="6"/>
      <c r="D3" s="6"/>
      <c r="E3" s="6"/>
      <c r="F3" s="6"/>
      <c r="G3" s="6"/>
      <c r="H3" s="6"/>
      <c r="J3" s="29"/>
      <c r="K3" s="29"/>
    </row>
    <row r="4" s="1" customFormat="1" ht="30" customHeight="1" spans="1:13">
      <c r="A4" s="7" t="s">
        <v>325</v>
      </c>
      <c r="B4" s="9"/>
      <c r="C4" s="8"/>
      <c r="D4" s="7" t="s">
        <v>282</v>
      </c>
      <c r="E4" s="9"/>
      <c r="F4" s="9"/>
      <c r="G4" s="9"/>
      <c r="H4" s="8"/>
      <c r="I4" s="85"/>
      <c r="J4" s="85"/>
      <c r="K4" s="86"/>
      <c r="L4" s="85"/>
      <c r="M4" s="85"/>
    </row>
    <row r="5" s="1" customFormat="1" ht="27" customHeight="1" spans="1:8">
      <c r="A5" s="12" t="s">
        <v>326</v>
      </c>
      <c r="B5" s="12"/>
      <c r="C5" s="12"/>
      <c r="D5" s="7" t="s">
        <v>140</v>
      </c>
      <c r="E5" s="9"/>
      <c r="F5" s="9"/>
      <c r="G5" s="9"/>
      <c r="H5" s="8"/>
    </row>
    <row r="6" s="1" customFormat="1" ht="29" customHeight="1" spans="1:8">
      <c r="A6" s="12" t="s">
        <v>327</v>
      </c>
      <c r="B6" s="12"/>
      <c r="C6" s="12"/>
      <c r="D6" s="19" t="s">
        <v>328</v>
      </c>
      <c r="E6" s="94">
        <v>37</v>
      </c>
      <c r="F6" s="94"/>
      <c r="G6" s="94"/>
      <c r="H6" s="13" t="s">
        <v>329</v>
      </c>
    </row>
    <row r="7" s="1" customFormat="1" ht="28" customHeight="1" spans="1:8">
      <c r="A7" s="12"/>
      <c r="B7" s="12"/>
      <c r="C7" s="12"/>
      <c r="D7" s="65" t="s">
        <v>330</v>
      </c>
      <c r="E7" s="67">
        <v>37</v>
      </c>
      <c r="F7" s="68"/>
      <c r="G7" s="69"/>
      <c r="H7" s="15"/>
    </row>
    <row r="8" s="1" customFormat="1" ht="29" customHeight="1" spans="1:8">
      <c r="A8" s="12"/>
      <c r="B8" s="12"/>
      <c r="C8" s="12"/>
      <c r="D8" s="66" t="s">
        <v>331</v>
      </c>
      <c r="E8" s="67">
        <v>0</v>
      </c>
      <c r="F8" s="68"/>
      <c r="G8" s="69"/>
      <c r="H8" s="17"/>
    </row>
    <row r="9" s="1" customFormat="1" ht="42" customHeight="1" spans="1:8">
      <c r="A9" s="18" t="s">
        <v>332</v>
      </c>
      <c r="B9" s="70" t="s">
        <v>394</v>
      </c>
      <c r="C9" s="71"/>
      <c r="D9" s="71"/>
      <c r="E9" s="71"/>
      <c r="F9" s="71"/>
      <c r="G9" s="71"/>
      <c r="H9" s="72"/>
    </row>
    <row r="10" s="1" customFormat="1" ht="42" customHeight="1" spans="1:8">
      <c r="A10" s="18"/>
      <c r="B10" s="73"/>
      <c r="C10" s="74"/>
      <c r="D10" s="74"/>
      <c r="E10" s="74"/>
      <c r="F10" s="74"/>
      <c r="G10" s="74"/>
      <c r="H10" s="75"/>
    </row>
    <row r="11" s="1" customFormat="1" ht="35" customHeight="1" spans="1:8">
      <c r="A11" s="18" t="s">
        <v>334</v>
      </c>
      <c r="B11" s="12" t="s">
        <v>335</v>
      </c>
      <c r="C11" s="12" t="s">
        <v>336</v>
      </c>
      <c r="D11" s="21" t="s">
        <v>337</v>
      </c>
      <c r="E11" s="21"/>
      <c r="F11" s="21"/>
      <c r="G11" s="22" t="s">
        <v>338</v>
      </c>
      <c r="H11" s="21" t="s">
        <v>339</v>
      </c>
    </row>
    <row r="12" s="1" customFormat="1" ht="58" customHeight="1" spans="1:8">
      <c r="A12" s="18"/>
      <c r="B12" s="53" t="s">
        <v>395</v>
      </c>
      <c r="C12" s="12" t="s">
        <v>341</v>
      </c>
      <c r="D12" s="24" t="s">
        <v>396</v>
      </c>
      <c r="E12" s="25"/>
      <c r="F12" s="26"/>
      <c r="G12" s="76" t="s">
        <v>397</v>
      </c>
      <c r="H12" s="12">
        <v>20</v>
      </c>
    </row>
    <row r="13" s="1" customFormat="1" ht="35" customHeight="1" spans="1:8">
      <c r="A13" s="18"/>
      <c r="B13" s="56"/>
      <c r="C13" s="12" t="s">
        <v>344</v>
      </c>
      <c r="D13" s="24" t="s">
        <v>345</v>
      </c>
      <c r="E13" s="25"/>
      <c r="F13" s="26"/>
      <c r="G13" s="22" t="s">
        <v>345</v>
      </c>
      <c r="H13" s="12"/>
    </row>
    <row r="14" s="1" customFormat="1" ht="35" customHeight="1" spans="1:8">
      <c r="A14" s="18"/>
      <c r="B14" s="58"/>
      <c r="C14" s="12" t="s">
        <v>346</v>
      </c>
      <c r="D14" s="24" t="s">
        <v>345</v>
      </c>
      <c r="E14" s="25"/>
      <c r="F14" s="26"/>
      <c r="G14" s="22" t="s">
        <v>345</v>
      </c>
      <c r="H14" s="12"/>
    </row>
    <row r="15" s="1" customFormat="1" ht="38" customHeight="1" spans="1:8">
      <c r="A15" s="18"/>
      <c r="B15" s="12" t="s">
        <v>398</v>
      </c>
      <c r="C15" s="12" t="s">
        <v>348</v>
      </c>
      <c r="D15" s="54" t="s">
        <v>375</v>
      </c>
      <c r="E15" s="54"/>
      <c r="F15" s="54"/>
      <c r="G15" s="12" t="s">
        <v>399</v>
      </c>
      <c r="H15" s="12">
        <v>10</v>
      </c>
    </row>
    <row r="16" s="1" customFormat="1" ht="38" customHeight="1" spans="1:8">
      <c r="A16" s="18"/>
      <c r="B16" s="12"/>
      <c r="C16" s="53" t="s">
        <v>351</v>
      </c>
      <c r="D16" s="77" t="s">
        <v>400</v>
      </c>
      <c r="E16" s="78"/>
      <c r="F16" s="79"/>
      <c r="G16" s="12" t="s">
        <v>401</v>
      </c>
      <c r="H16" s="12">
        <v>10</v>
      </c>
    </row>
    <row r="17" s="1" customFormat="1" ht="55" customHeight="1" spans="1:8">
      <c r="A17" s="18"/>
      <c r="B17" s="12"/>
      <c r="C17" s="12" t="s">
        <v>354</v>
      </c>
      <c r="D17" s="54" t="s">
        <v>402</v>
      </c>
      <c r="E17" s="54"/>
      <c r="F17" s="54"/>
      <c r="G17" s="12" t="s">
        <v>403</v>
      </c>
      <c r="H17" s="12">
        <v>10</v>
      </c>
    </row>
    <row r="18" s="1" customFormat="1" ht="38" customHeight="1" spans="1:8">
      <c r="A18" s="18"/>
      <c r="B18" s="12" t="s">
        <v>404</v>
      </c>
      <c r="C18" s="12" t="s">
        <v>358</v>
      </c>
      <c r="D18" s="54" t="s">
        <v>345</v>
      </c>
      <c r="E18" s="54"/>
      <c r="F18" s="54"/>
      <c r="G18" s="12" t="s">
        <v>345</v>
      </c>
      <c r="H18" s="12"/>
    </row>
    <row r="19" s="1" customFormat="1" ht="38" customHeight="1" spans="1:8">
      <c r="A19" s="18"/>
      <c r="B19" s="12"/>
      <c r="C19" s="12" t="s">
        <v>359</v>
      </c>
      <c r="D19" s="54" t="s">
        <v>405</v>
      </c>
      <c r="E19" s="54"/>
      <c r="F19" s="54"/>
      <c r="G19" s="12" t="s">
        <v>361</v>
      </c>
      <c r="H19" s="12">
        <v>10</v>
      </c>
    </row>
    <row r="20" s="1" customFormat="1" ht="38" customHeight="1" spans="1:8">
      <c r="A20" s="18"/>
      <c r="B20" s="12"/>
      <c r="C20" s="12" t="s">
        <v>362</v>
      </c>
      <c r="D20" s="80" t="s">
        <v>406</v>
      </c>
      <c r="E20" s="80"/>
      <c r="F20" s="80"/>
      <c r="G20" s="12" t="s">
        <v>407</v>
      </c>
      <c r="H20" s="12">
        <v>10</v>
      </c>
    </row>
    <row r="21" s="1" customFormat="1" ht="38" customHeight="1" spans="1:8">
      <c r="A21" s="18"/>
      <c r="B21" s="12"/>
      <c r="C21" s="12" t="s">
        <v>363</v>
      </c>
      <c r="D21" s="54" t="s">
        <v>408</v>
      </c>
      <c r="E21" s="54"/>
      <c r="F21" s="54"/>
      <c r="G21" s="12" t="s">
        <v>409</v>
      </c>
      <c r="H21" s="12">
        <v>10</v>
      </c>
    </row>
    <row r="22" s="1" customFormat="1" ht="60" customHeight="1" spans="1:8">
      <c r="A22" s="18"/>
      <c r="B22" s="12" t="s">
        <v>410</v>
      </c>
      <c r="C22" s="12" t="s">
        <v>367</v>
      </c>
      <c r="D22" s="54" t="s">
        <v>411</v>
      </c>
      <c r="E22" s="54"/>
      <c r="F22" s="54"/>
      <c r="G22" s="12" t="s">
        <v>369</v>
      </c>
      <c r="H22" s="12">
        <v>10</v>
      </c>
    </row>
    <row r="23" s="33" customFormat="1" ht="37" customHeight="1" spans="1:8">
      <c r="A23" s="60" t="s">
        <v>370</v>
      </c>
      <c r="B23" s="60"/>
      <c r="C23" s="60"/>
      <c r="D23" s="60"/>
      <c r="E23" s="60"/>
      <c r="F23" s="60"/>
      <c r="G23" s="60"/>
      <c r="H23" s="60"/>
    </row>
  </sheetData>
  <mergeCells count="30">
    <mergeCell ref="A2:H2"/>
    <mergeCell ref="A3:H3"/>
    <mergeCell ref="A4:C4"/>
    <mergeCell ref="D4:H4"/>
    <mergeCell ref="A5:C5"/>
    <mergeCell ref="D5:H5"/>
    <mergeCell ref="E6:G6"/>
    <mergeCell ref="E7:G7"/>
    <mergeCell ref="E8:G8"/>
    <mergeCell ref="D11:F11"/>
    <mergeCell ref="D12:F12"/>
    <mergeCell ref="D13:F13"/>
    <mergeCell ref="D14:F14"/>
    <mergeCell ref="D15:F15"/>
    <mergeCell ref="D16:F16"/>
    <mergeCell ref="D17:F17"/>
    <mergeCell ref="D18:F18"/>
    <mergeCell ref="D19:F19"/>
    <mergeCell ref="D20:F20"/>
    <mergeCell ref="D21:F21"/>
    <mergeCell ref="D22:F22"/>
    <mergeCell ref="A23:H23"/>
    <mergeCell ref="A9:A10"/>
    <mergeCell ref="A11:A22"/>
    <mergeCell ref="B12:B14"/>
    <mergeCell ref="B15:B17"/>
    <mergeCell ref="B18:B21"/>
    <mergeCell ref="H6:H8"/>
    <mergeCell ref="A6:C8"/>
    <mergeCell ref="B9:H10"/>
  </mergeCells>
  <printOptions horizontalCentered="1"/>
  <pageMargins left="0.47" right="0.47" top="0.39" bottom="0.39" header="0.35" footer="0.2"/>
  <pageSetup paperSize="9" scale="75" orientation="portrait" verticalDpi="6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showGridLines="0" zoomScale="70" zoomScaleNormal="70" topLeftCell="A8" workbookViewId="0">
      <selection activeCell="J12" sqref="J12"/>
    </sheetView>
  </sheetViews>
  <sheetFormatPr defaultColWidth="12" defaultRowHeight="14.25"/>
  <cols>
    <col min="1" max="1" width="5" style="2" customWidth="1"/>
    <col min="2" max="2" width="16.6666666666667" style="2" customWidth="1"/>
    <col min="3" max="3" width="16.5" style="2" customWidth="1"/>
    <col min="4" max="4" width="43" style="2" customWidth="1"/>
    <col min="5" max="5" width="27.3333333333333" style="2" customWidth="1"/>
    <col min="6" max="6" width="16" style="2" customWidth="1"/>
    <col min="7" max="7" width="12" style="2"/>
    <col min="8" max="8" width="16.6666666666667" style="2" customWidth="1"/>
    <col min="9" max="16384" width="12" style="2"/>
  </cols>
  <sheetData>
    <row r="1" ht="35" customHeight="1" spans="1:4">
      <c r="A1" s="3" t="s">
        <v>412</v>
      </c>
      <c r="B1" s="63"/>
      <c r="C1" s="4"/>
      <c r="D1" s="4"/>
    </row>
    <row r="2" s="1" customFormat="1" ht="33" customHeight="1" spans="1:8">
      <c r="A2" s="5" t="s">
        <v>323</v>
      </c>
      <c r="B2" s="5"/>
      <c r="C2" s="5"/>
      <c r="D2" s="5"/>
      <c r="E2" s="5"/>
      <c r="F2" s="5"/>
      <c r="G2" s="5"/>
      <c r="H2" s="5"/>
    </row>
    <row r="3" s="1" customFormat="1" ht="35" customHeight="1" spans="1:11">
      <c r="A3" s="6" t="s">
        <v>324</v>
      </c>
      <c r="B3" s="6"/>
      <c r="C3" s="6"/>
      <c r="D3" s="6"/>
      <c r="E3" s="6"/>
      <c r="F3" s="6"/>
      <c r="G3" s="6"/>
      <c r="H3" s="6"/>
      <c r="J3" s="29"/>
      <c r="K3" s="29"/>
    </row>
    <row r="4" s="1" customFormat="1" ht="30" customHeight="1" spans="1:13">
      <c r="A4" s="7" t="s">
        <v>325</v>
      </c>
      <c r="B4" s="9"/>
      <c r="C4" s="8"/>
      <c r="D4" s="7" t="s">
        <v>290</v>
      </c>
      <c r="E4" s="9"/>
      <c r="F4" s="9"/>
      <c r="G4" s="9"/>
      <c r="H4" s="8"/>
      <c r="I4" s="85"/>
      <c r="J4" s="85"/>
      <c r="K4" s="86"/>
      <c r="L4" s="85"/>
      <c r="M4" s="85"/>
    </row>
    <row r="5" s="1" customFormat="1" ht="27" customHeight="1" spans="1:8">
      <c r="A5" s="12" t="s">
        <v>326</v>
      </c>
      <c r="B5" s="12"/>
      <c r="C5" s="12"/>
      <c r="D5" s="7" t="s">
        <v>140</v>
      </c>
      <c r="E5" s="9"/>
      <c r="F5" s="9"/>
      <c r="G5" s="9"/>
      <c r="H5" s="8"/>
    </row>
    <row r="6" s="1" customFormat="1" ht="29" customHeight="1" spans="1:8">
      <c r="A6" s="12" t="s">
        <v>327</v>
      </c>
      <c r="B6" s="12"/>
      <c r="C6" s="12"/>
      <c r="D6" s="19" t="s">
        <v>328</v>
      </c>
      <c r="E6" s="64">
        <v>5.5</v>
      </c>
      <c r="F6" s="64"/>
      <c r="G6" s="64"/>
      <c r="H6" s="13" t="s">
        <v>329</v>
      </c>
    </row>
    <row r="7" s="1" customFormat="1" ht="28" customHeight="1" spans="1:8">
      <c r="A7" s="12"/>
      <c r="B7" s="12"/>
      <c r="C7" s="12"/>
      <c r="D7" s="65" t="s">
        <v>330</v>
      </c>
      <c r="E7" s="64">
        <v>5.5</v>
      </c>
      <c r="F7" s="64"/>
      <c r="G7" s="64"/>
      <c r="H7" s="15"/>
    </row>
    <row r="8" s="1" customFormat="1" ht="29" customHeight="1" spans="1:8">
      <c r="A8" s="12"/>
      <c r="B8" s="12"/>
      <c r="C8" s="12"/>
      <c r="D8" s="66" t="s">
        <v>331</v>
      </c>
      <c r="E8" s="67">
        <v>0</v>
      </c>
      <c r="F8" s="68"/>
      <c r="G8" s="69"/>
      <c r="H8" s="17"/>
    </row>
    <row r="9" s="1" customFormat="1" ht="42" customHeight="1" spans="1:8">
      <c r="A9" s="18" t="s">
        <v>332</v>
      </c>
      <c r="B9" s="70" t="s">
        <v>413</v>
      </c>
      <c r="C9" s="71"/>
      <c r="D9" s="71"/>
      <c r="E9" s="71"/>
      <c r="F9" s="71"/>
      <c r="G9" s="71"/>
      <c r="H9" s="72"/>
    </row>
    <row r="10" s="1" customFormat="1" ht="42" customHeight="1" spans="1:8">
      <c r="A10" s="18"/>
      <c r="B10" s="73"/>
      <c r="C10" s="74"/>
      <c r="D10" s="74"/>
      <c r="E10" s="74"/>
      <c r="F10" s="74"/>
      <c r="G10" s="74"/>
      <c r="H10" s="75"/>
    </row>
    <row r="11" s="1" customFormat="1" ht="35" customHeight="1" spans="1:8">
      <c r="A11" s="18" t="s">
        <v>334</v>
      </c>
      <c r="B11" s="12" t="s">
        <v>335</v>
      </c>
      <c r="C11" s="12" t="s">
        <v>336</v>
      </c>
      <c r="D11" s="21" t="s">
        <v>337</v>
      </c>
      <c r="E11" s="21"/>
      <c r="F11" s="21"/>
      <c r="G11" s="22" t="s">
        <v>338</v>
      </c>
      <c r="H11" s="21" t="s">
        <v>339</v>
      </c>
    </row>
    <row r="12" s="1" customFormat="1" ht="35" customHeight="1" spans="1:8">
      <c r="A12" s="18"/>
      <c r="B12" s="53" t="s">
        <v>340</v>
      </c>
      <c r="C12" s="12" t="s">
        <v>341</v>
      </c>
      <c r="D12" s="24" t="s">
        <v>414</v>
      </c>
      <c r="E12" s="25"/>
      <c r="F12" s="26"/>
      <c r="G12" s="22" t="s">
        <v>415</v>
      </c>
      <c r="H12" s="12">
        <v>20</v>
      </c>
    </row>
    <row r="13" s="1" customFormat="1" ht="35" customHeight="1" spans="1:8">
      <c r="A13" s="18"/>
      <c r="B13" s="56"/>
      <c r="C13" s="12" t="s">
        <v>344</v>
      </c>
      <c r="D13" s="24" t="s">
        <v>345</v>
      </c>
      <c r="E13" s="25"/>
      <c r="F13" s="26"/>
      <c r="G13" s="22" t="s">
        <v>345</v>
      </c>
      <c r="H13" s="12"/>
    </row>
    <row r="14" s="1" customFormat="1" ht="35" customHeight="1" spans="1:8">
      <c r="A14" s="18"/>
      <c r="B14" s="58"/>
      <c r="C14" s="12" t="s">
        <v>346</v>
      </c>
      <c r="D14" s="24" t="s">
        <v>345</v>
      </c>
      <c r="E14" s="25"/>
      <c r="F14" s="26"/>
      <c r="G14" s="22" t="s">
        <v>345</v>
      </c>
      <c r="H14" s="12"/>
    </row>
    <row r="15" s="1" customFormat="1" ht="38" customHeight="1" spans="1:8">
      <c r="A15" s="18"/>
      <c r="B15" s="12" t="s">
        <v>347</v>
      </c>
      <c r="C15" s="12" t="s">
        <v>348</v>
      </c>
      <c r="D15" s="54" t="s">
        <v>416</v>
      </c>
      <c r="E15" s="54"/>
      <c r="F15" s="54"/>
      <c r="G15" s="12" t="s">
        <v>417</v>
      </c>
      <c r="H15" s="12">
        <v>10</v>
      </c>
    </row>
    <row r="16" s="1" customFormat="1" ht="38" customHeight="1" spans="1:8">
      <c r="A16" s="18"/>
      <c r="B16" s="12"/>
      <c r="C16" s="53" t="s">
        <v>351</v>
      </c>
      <c r="D16" s="77" t="s">
        <v>418</v>
      </c>
      <c r="E16" s="78"/>
      <c r="F16" s="79"/>
      <c r="G16" s="59">
        <v>1</v>
      </c>
      <c r="H16" s="12">
        <v>10</v>
      </c>
    </row>
    <row r="17" s="1" customFormat="1" ht="38" customHeight="1" spans="1:8">
      <c r="A17" s="18"/>
      <c r="B17" s="12"/>
      <c r="C17" s="12" t="s">
        <v>354</v>
      </c>
      <c r="D17" s="54" t="s">
        <v>419</v>
      </c>
      <c r="E17" s="54"/>
      <c r="F17" s="54"/>
      <c r="G17" s="12" t="s">
        <v>420</v>
      </c>
      <c r="H17" s="12">
        <v>10</v>
      </c>
    </row>
    <row r="18" s="1" customFormat="1" ht="38" customHeight="1" spans="1:8">
      <c r="A18" s="18"/>
      <c r="B18" s="12" t="s">
        <v>357</v>
      </c>
      <c r="C18" s="12" t="s">
        <v>358</v>
      </c>
      <c r="D18" s="54" t="s">
        <v>345</v>
      </c>
      <c r="E18" s="54"/>
      <c r="F18" s="54"/>
      <c r="G18" s="12" t="s">
        <v>345</v>
      </c>
      <c r="H18" s="12"/>
    </row>
    <row r="19" s="1" customFormat="1" ht="38" customHeight="1" spans="1:8">
      <c r="A19" s="18"/>
      <c r="B19" s="12"/>
      <c r="C19" s="12" t="s">
        <v>359</v>
      </c>
      <c r="D19" s="54" t="s">
        <v>421</v>
      </c>
      <c r="E19" s="54"/>
      <c r="F19" s="54"/>
      <c r="G19" s="12" t="s">
        <v>422</v>
      </c>
      <c r="H19" s="12">
        <v>15</v>
      </c>
    </row>
    <row r="20" s="1" customFormat="1" ht="38" customHeight="1" spans="1:8">
      <c r="A20" s="18"/>
      <c r="B20" s="12"/>
      <c r="C20" s="12" t="s">
        <v>362</v>
      </c>
      <c r="D20" s="80" t="s">
        <v>345</v>
      </c>
      <c r="E20" s="80"/>
      <c r="F20" s="80"/>
      <c r="G20" s="12" t="s">
        <v>345</v>
      </c>
      <c r="H20" s="12"/>
    </row>
    <row r="21" s="1" customFormat="1" ht="38" customHeight="1" spans="1:8">
      <c r="A21" s="18"/>
      <c r="B21" s="12"/>
      <c r="C21" s="12" t="s">
        <v>363</v>
      </c>
      <c r="D21" s="54" t="s">
        <v>423</v>
      </c>
      <c r="E21" s="54"/>
      <c r="F21" s="54"/>
      <c r="G21" s="12" t="s">
        <v>424</v>
      </c>
      <c r="H21" s="12">
        <v>15</v>
      </c>
    </row>
    <row r="22" s="1" customFormat="1" ht="60" customHeight="1" spans="1:8">
      <c r="A22" s="18"/>
      <c r="B22" s="12" t="s">
        <v>366</v>
      </c>
      <c r="C22" s="12" t="s">
        <v>367</v>
      </c>
      <c r="D22" s="54" t="s">
        <v>425</v>
      </c>
      <c r="E22" s="54"/>
      <c r="F22" s="54"/>
      <c r="G22" s="12" t="s">
        <v>401</v>
      </c>
      <c r="H22" s="12">
        <v>10</v>
      </c>
    </row>
    <row r="23" s="33" customFormat="1" ht="37" customHeight="1" spans="1:8">
      <c r="A23" s="60" t="s">
        <v>370</v>
      </c>
      <c r="B23" s="60"/>
      <c r="C23" s="60"/>
      <c r="D23" s="60"/>
      <c r="E23" s="60"/>
      <c r="F23" s="60"/>
      <c r="G23" s="60"/>
      <c r="H23" s="60"/>
    </row>
  </sheetData>
  <mergeCells count="30">
    <mergeCell ref="A2:H2"/>
    <mergeCell ref="A3:H3"/>
    <mergeCell ref="A4:C4"/>
    <mergeCell ref="D4:H4"/>
    <mergeCell ref="A5:C5"/>
    <mergeCell ref="D5:H5"/>
    <mergeCell ref="E6:G6"/>
    <mergeCell ref="E7:G7"/>
    <mergeCell ref="E8:G8"/>
    <mergeCell ref="D11:F11"/>
    <mergeCell ref="D12:F12"/>
    <mergeCell ref="D13:F13"/>
    <mergeCell ref="D14:F14"/>
    <mergeCell ref="D15:F15"/>
    <mergeCell ref="D16:F16"/>
    <mergeCell ref="D17:F17"/>
    <mergeCell ref="D18:F18"/>
    <mergeCell ref="D19:F19"/>
    <mergeCell ref="D20:F20"/>
    <mergeCell ref="D21:F21"/>
    <mergeCell ref="D22:F22"/>
    <mergeCell ref="A23:H23"/>
    <mergeCell ref="A9:A10"/>
    <mergeCell ref="A11:A22"/>
    <mergeCell ref="B12:B14"/>
    <mergeCell ref="B15:B17"/>
    <mergeCell ref="B18:B21"/>
    <mergeCell ref="H6:H8"/>
    <mergeCell ref="A6:C8"/>
    <mergeCell ref="B9:H10"/>
  </mergeCells>
  <printOptions horizontalCentered="1"/>
  <pageMargins left="0.47" right="0.47" top="0.39" bottom="0.39" header="0.35" footer="0.2"/>
  <pageSetup paperSize="9" scale="75" orientation="portrait"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zoomScale="70" zoomScaleNormal="70" topLeftCell="A4" workbookViewId="0">
      <selection activeCell="L14" sqref="L14"/>
    </sheetView>
  </sheetViews>
  <sheetFormatPr defaultColWidth="9.33333333333333" defaultRowHeight="11.25"/>
  <cols>
    <col min="1" max="1" width="19.3333333333333" customWidth="1"/>
    <col min="10" max="10" width="31.3333333333333" customWidth="1"/>
    <col min="11" max="11" width="14.3333333333333" customWidth="1"/>
    <col min="12" max="12" width="84.8333333333333" customWidth="1"/>
  </cols>
  <sheetData>
    <row r="1" ht="33" customHeight="1" spans="1:12">
      <c r="A1" s="215" t="s">
        <v>5</v>
      </c>
      <c r="B1" s="215"/>
      <c r="C1" s="215"/>
      <c r="D1" s="215"/>
      <c r="E1" s="215"/>
      <c r="F1" s="215"/>
      <c r="G1" s="215"/>
      <c r="H1" s="215"/>
      <c r="I1" s="215"/>
      <c r="J1" s="215"/>
      <c r="K1" s="215"/>
      <c r="L1" s="215"/>
    </row>
    <row r="2" ht="17" customHeight="1"/>
    <row r="3" s="96" customFormat="1" ht="35" customHeight="1" spans="1:12">
      <c r="A3" s="216" t="s">
        <v>6</v>
      </c>
      <c r="B3" s="216" t="s">
        <v>7</v>
      </c>
      <c r="C3" s="216"/>
      <c r="D3" s="216"/>
      <c r="E3" s="216"/>
      <c r="F3" s="216"/>
      <c r="G3" s="216"/>
      <c r="H3" s="216"/>
      <c r="I3" s="216"/>
      <c r="J3" s="216"/>
      <c r="K3" s="223" t="s">
        <v>8</v>
      </c>
      <c r="L3" s="223" t="s">
        <v>9</v>
      </c>
    </row>
    <row r="4" s="214" customFormat="1" ht="35" customHeight="1" spans="1:12">
      <c r="A4" s="217" t="s">
        <v>10</v>
      </c>
      <c r="B4" s="218" t="s">
        <v>11</v>
      </c>
      <c r="C4" s="218"/>
      <c r="D4" s="218"/>
      <c r="E4" s="218"/>
      <c r="F4" s="218"/>
      <c r="G4" s="218"/>
      <c r="H4" s="218"/>
      <c r="I4" s="218"/>
      <c r="J4" s="218"/>
      <c r="K4" s="217" t="s">
        <v>12</v>
      </c>
      <c r="L4" s="217"/>
    </row>
    <row r="5" s="214" customFormat="1" ht="35" customHeight="1" spans="1:12">
      <c r="A5" s="219" t="s">
        <v>13</v>
      </c>
      <c r="B5" s="220" t="s">
        <v>14</v>
      </c>
      <c r="C5" s="220"/>
      <c r="D5" s="220"/>
      <c r="E5" s="220"/>
      <c r="F5" s="220"/>
      <c r="G5" s="220"/>
      <c r="H5" s="220"/>
      <c r="I5" s="220"/>
      <c r="J5" s="220"/>
      <c r="K5" s="217" t="s">
        <v>12</v>
      </c>
      <c r="L5" s="219"/>
    </row>
    <row r="6" s="214" customFormat="1" ht="35" customHeight="1" spans="1:12">
      <c r="A6" s="219" t="s">
        <v>15</v>
      </c>
      <c r="B6" s="220" t="s">
        <v>16</v>
      </c>
      <c r="C6" s="220"/>
      <c r="D6" s="220"/>
      <c r="E6" s="220"/>
      <c r="F6" s="220"/>
      <c r="G6" s="220"/>
      <c r="H6" s="220"/>
      <c r="I6" s="220"/>
      <c r="J6" s="220"/>
      <c r="K6" s="217" t="s">
        <v>12</v>
      </c>
      <c r="L6" s="219"/>
    </row>
    <row r="7" s="214" customFormat="1" ht="35" customHeight="1" spans="1:12">
      <c r="A7" s="219" t="s">
        <v>17</v>
      </c>
      <c r="B7" s="220" t="s">
        <v>18</v>
      </c>
      <c r="C7" s="220"/>
      <c r="D7" s="220"/>
      <c r="E7" s="220"/>
      <c r="F7" s="220"/>
      <c r="G7" s="220"/>
      <c r="H7" s="220"/>
      <c r="I7" s="220"/>
      <c r="J7" s="220"/>
      <c r="K7" s="217" t="s">
        <v>12</v>
      </c>
      <c r="L7" s="219"/>
    </row>
    <row r="8" s="214" customFormat="1" ht="35" customHeight="1" spans="1:12">
      <c r="A8" s="219" t="s">
        <v>19</v>
      </c>
      <c r="B8" s="220" t="s">
        <v>20</v>
      </c>
      <c r="C8" s="220"/>
      <c r="D8" s="220"/>
      <c r="E8" s="220"/>
      <c r="F8" s="220"/>
      <c r="G8" s="220"/>
      <c r="H8" s="220"/>
      <c r="I8" s="220"/>
      <c r="J8" s="220"/>
      <c r="K8" s="217" t="s">
        <v>12</v>
      </c>
      <c r="L8" s="219"/>
    </row>
    <row r="9" s="214" customFormat="1" ht="35" customHeight="1" spans="1:12">
      <c r="A9" s="219" t="s">
        <v>21</v>
      </c>
      <c r="B9" s="220" t="s">
        <v>22</v>
      </c>
      <c r="C9" s="220"/>
      <c r="D9" s="220"/>
      <c r="E9" s="220"/>
      <c r="F9" s="220"/>
      <c r="G9" s="220"/>
      <c r="H9" s="220"/>
      <c r="I9" s="220"/>
      <c r="J9" s="220"/>
      <c r="K9" s="217" t="s">
        <v>12</v>
      </c>
      <c r="L9" s="219"/>
    </row>
    <row r="10" s="214" customFormat="1" ht="35" customHeight="1" spans="1:12">
      <c r="A10" s="219" t="s">
        <v>23</v>
      </c>
      <c r="B10" s="220" t="s">
        <v>24</v>
      </c>
      <c r="C10" s="220"/>
      <c r="D10" s="220"/>
      <c r="E10" s="220"/>
      <c r="F10" s="220"/>
      <c r="G10" s="220"/>
      <c r="H10" s="220"/>
      <c r="I10" s="220"/>
      <c r="J10" s="220"/>
      <c r="K10" s="217" t="s">
        <v>12</v>
      </c>
      <c r="L10" s="219"/>
    </row>
    <row r="11" s="214" customFormat="1" ht="35" customHeight="1" spans="1:12">
      <c r="A11" s="219" t="s">
        <v>25</v>
      </c>
      <c r="B11" s="220" t="s">
        <v>26</v>
      </c>
      <c r="C11" s="220"/>
      <c r="D11" s="220"/>
      <c r="E11" s="220"/>
      <c r="F11" s="220"/>
      <c r="G11" s="220"/>
      <c r="H11" s="220"/>
      <c r="I11" s="220"/>
      <c r="J11" s="220"/>
      <c r="K11" s="217" t="s">
        <v>12</v>
      </c>
      <c r="L11" s="219"/>
    </row>
    <row r="12" s="214" customFormat="1" ht="35" customHeight="1" spans="1:12">
      <c r="A12" s="219" t="s">
        <v>27</v>
      </c>
      <c r="B12" s="220" t="s">
        <v>28</v>
      </c>
      <c r="C12" s="220"/>
      <c r="D12" s="220"/>
      <c r="E12" s="220"/>
      <c r="F12" s="220"/>
      <c r="G12" s="220"/>
      <c r="H12" s="220"/>
      <c r="I12" s="220"/>
      <c r="J12" s="220"/>
      <c r="K12" s="219" t="s">
        <v>29</v>
      </c>
      <c r="L12" s="224" t="s">
        <v>30</v>
      </c>
    </row>
    <row r="13" s="214" customFormat="1" ht="35" customHeight="1" spans="1:12">
      <c r="A13" s="219" t="s">
        <v>31</v>
      </c>
      <c r="B13" s="220" t="s">
        <v>32</v>
      </c>
      <c r="C13" s="220"/>
      <c r="D13" s="220"/>
      <c r="E13" s="220"/>
      <c r="F13" s="220"/>
      <c r="G13" s="220"/>
      <c r="H13" s="220"/>
      <c r="I13" s="220"/>
      <c r="J13" s="220"/>
      <c r="K13" s="219" t="s">
        <v>12</v>
      </c>
      <c r="L13" s="219"/>
    </row>
    <row r="14" s="214" customFormat="1" ht="35" customHeight="1" spans="1:12">
      <c r="A14" s="219" t="s">
        <v>33</v>
      </c>
      <c r="B14" s="220" t="s">
        <v>34</v>
      </c>
      <c r="C14" s="220"/>
      <c r="D14" s="220"/>
      <c r="E14" s="220"/>
      <c r="F14" s="220"/>
      <c r="G14" s="220"/>
      <c r="H14" s="220"/>
      <c r="I14" s="220"/>
      <c r="J14" s="220"/>
      <c r="K14" s="219" t="s">
        <v>29</v>
      </c>
      <c r="L14" s="224" t="s">
        <v>35</v>
      </c>
    </row>
    <row r="15" ht="35" customHeight="1" spans="1:12">
      <c r="A15" s="219" t="s">
        <v>36</v>
      </c>
      <c r="B15" s="221" t="s">
        <v>37</v>
      </c>
      <c r="C15" s="221"/>
      <c r="D15" s="221"/>
      <c r="E15" s="221"/>
      <c r="F15" s="221"/>
      <c r="G15" s="221"/>
      <c r="H15" s="221"/>
      <c r="I15" s="221"/>
      <c r="J15" s="221"/>
      <c r="K15" s="219" t="s">
        <v>12</v>
      </c>
      <c r="L15" s="225"/>
    </row>
    <row r="16" ht="35" customHeight="1" spans="1:12">
      <c r="A16" s="219" t="s">
        <v>38</v>
      </c>
      <c r="B16" s="220" t="s">
        <v>39</v>
      </c>
      <c r="C16" s="220"/>
      <c r="D16" s="220"/>
      <c r="E16" s="220"/>
      <c r="F16" s="220"/>
      <c r="G16" s="220"/>
      <c r="H16" s="220"/>
      <c r="I16" s="220"/>
      <c r="J16" s="220"/>
      <c r="K16" s="219" t="s">
        <v>12</v>
      </c>
      <c r="L16" s="226"/>
    </row>
    <row r="17" ht="35" customHeight="1" spans="1:12">
      <c r="A17" s="219" t="s">
        <v>40</v>
      </c>
      <c r="B17" s="220" t="s">
        <v>41</v>
      </c>
      <c r="C17" s="220"/>
      <c r="D17" s="220"/>
      <c r="E17" s="220"/>
      <c r="F17" s="220"/>
      <c r="G17" s="220"/>
      <c r="H17" s="220"/>
      <c r="I17" s="220"/>
      <c r="J17" s="220"/>
      <c r="K17" s="219" t="s">
        <v>12</v>
      </c>
      <c r="L17" s="227"/>
    </row>
    <row r="18" ht="35" customHeight="1" spans="1:12">
      <c r="A18" s="219" t="s">
        <v>42</v>
      </c>
      <c r="B18" s="220" t="s">
        <v>43</v>
      </c>
      <c r="C18" s="220"/>
      <c r="D18" s="220"/>
      <c r="E18" s="220"/>
      <c r="F18" s="220"/>
      <c r="G18" s="220"/>
      <c r="H18" s="220"/>
      <c r="I18" s="220"/>
      <c r="J18" s="220"/>
      <c r="K18" s="219" t="s">
        <v>29</v>
      </c>
      <c r="L18" s="228" t="s">
        <v>44</v>
      </c>
    </row>
    <row r="20" ht="30" customHeight="1" spans="1:12">
      <c r="A20" s="222" t="s">
        <v>45</v>
      </c>
      <c r="B20" s="222"/>
      <c r="C20" s="222"/>
      <c r="D20" s="222"/>
      <c r="E20" s="222"/>
      <c r="F20" s="222"/>
      <c r="G20" s="222"/>
      <c r="H20" s="222"/>
      <c r="I20" s="222"/>
      <c r="J20" s="222"/>
      <c r="K20" s="222"/>
      <c r="L20" s="222"/>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A20:L20"/>
  </mergeCells>
  <pageMargins left="0.75" right="0.75" top="1" bottom="1" header="0.5" footer="0.5"/>
  <pageSetup paperSize="9" scale="71" fitToHeight="0" orientation="landscape" horizontalDpi="600"/>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6"/>
  <sheetViews>
    <sheetView showGridLines="0" zoomScale="70" zoomScaleNormal="70" topLeftCell="A10" workbookViewId="0">
      <selection activeCell="M22" sqref="M22"/>
    </sheetView>
  </sheetViews>
  <sheetFormatPr defaultColWidth="12" defaultRowHeight="14.25"/>
  <cols>
    <col min="1" max="1" width="5" style="2" customWidth="1"/>
    <col min="2" max="2" width="16.6666666666667" style="2" customWidth="1"/>
    <col min="3" max="3" width="16.5" style="2" customWidth="1"/>
    <col min="4" max="4" width="43" style="2" customWidth="1"/>
    <col min="5" max="5" width="27.3333333333333" style="2" customWidth="1"/>
    <col min="6" max="6" width="10.9444444444444" style="2" customWidth="1"/>
    <col min="7" max="7" width="19.5111111111111" style="2" customWidth="1"/>
    <col min="8" max="8" width="16.6666666666667" style="2" customWidth="1"/>
    <col min="9" max="16384" width="12" style="2"/>
  </cols>
  <sheetData>
    <row r="1" ht="35" customHeight="1" spans="1:4">
      <c r="A1" s="3" t="s">
        <v>426</v>
      </c>
      <c r="B1" s="63"/>
      <c r="C1" s="4"/>
      <c r="D1" s="4"/>
    </row>
    <row r="2" s="1" customFormat="1" ht="33" customHeight="1" spans="1:8">
      <c r="A2" s="5" t="s">
        <v>323</v>
      </c>
      <c r="B2" s="5"/>
      <c r="C2" s="5"/>
      <c r="D2" s="5"/>
      <c r="E2" s="5"/>
      <c r="F2" s="5"/>
      <c r="G2" s="5"/>
      <c r="H2" s="5"/>
    </row>
    <row r="3" s="1" customFormat="1" ht="35" customHeight="1" spans="1:11">
      <c r="A3" s="6" t="s">
        <v>324</v>
      </c>
      <c r="B3" s="6"/>
      <c r="C3" s="6"/>
      <c r="D3" s="6"/>
      <c r="E3" s="6"/>
      <c r="F3" s="6"/>
      <c r="G3" s="6"/>
      <c r="H3" s="6"/>
      <c r="J3" s="29"/>
      <c r="K3" s="29"/>
    </row>
    <row r="4" s="1" customFormat="1" ht="30" customHeight="1" spans="1:13">
      <c r="A4" s="7" t="s">
        <v>325</v>
      </c>
      <c r="B4" s="9"/>
      <c r="C4" s="8"/>
      <c r="D4" s="7" t="s">
        <v>296</v>
      </c>
      <c r="E4" s="9"/>
      <c r="F4" s="9"/>
      <c r="G4" s="9"/>
      <c r="H4" s="8"/>
      <c r="I4" s="85"/>
      <c r="J4" s="85"/>
      <c r="K4" s="86"/>
      <c r="L4" s="85"/>
      <c r="M4" s="85"/>
    </row>
    <row r="5" s="1" customFormat="1" ht="27" customHeight="1" spans="1:8">
      <c r="A5" s="12" t="s">
        <v>326</v>
      </c>
      <c r="B5" s="12"/>
      <c r="C5" s="12"/>
      <c r="D5" s="7" t="s">
        <v>140</v>
      </c>
      <c r="E5" s="9"/>
      <c r="F5" s="9"/>
      <c r="G5" s="9"/>
      <c r="H5" s="8"/>
    </row>
    <row r="6" s="1" customFormat="1" ht="29" customHeight="1" spans="1:8">
      <c r="A6" s="12" t="s">
        <v>327</v>
      </c>
      <c r="B6" s="12"/>
      <c r="C6" s="12"/>
      <c r="D6" s="19" t="s">
        <v>328</v>
      </c>
      <c r="E6" s="64">
        <v>3</v>
      </c>
      <c r="F6" s="64"/>
      <c r="G6" s="64"/>
      <c r="H6" s="13" t="s">
        <v>329</v>
      </c>
    </row>
    <row r="7" s="1" customFormat="1" ht="28" customHeight="1" spans="1:8">
      <c r="A7" s="12"/>
      <c r="B7" s="12"/>
      <c r="C7" s="12"/>
      <c r="D7" s="65" t="s">
        <v>330</v>
      </c>
      <c r="E7" s="64">
        <v>3</v>
      </c>
      <c r="F7" s="64"/>
      <c r="G7" s="64"/>
      <c r="H7" s="15"/>
    </row>
    <row r="8" s="1" customFormat="1" ht="29" customHeight="1" spans="1:8">
      <c r="A8" s="12"/>
      <c r="B8" s="12"/>
      <c r="C8" s="12"/>
      <c r="D8" s="66" t="s">
        <v>331</v>
      </c>
      <c r="E8" s="67">
        <v>0</v>
      </c>
      <c r="F8" s="68"/>
      <c r="G8" s="69"/>
      <c r="H8" s="17"/>
    </row>
    <row r="9" s="1" customFormat="1" ht="42" customHeight="1" spans="1:8">
      <c r="A9" s="18" t="s">
        <v>332</v>
      </c>
      <c r="B9" s="70" t="s">
        <v>427</v>
      </c>
      <c r="C9" s="71"/>
      <c r="D9" s="71"/>
      <c r="E9" s="71"/>
      <c r="F9" s="71"/>
      <c r="G9" s="71"/>
      <c r="H9" s="72"/>
    </row>
    <row r="10" s="1" customFormat="1" ht="42" customHeight="1" spans="1:8">
      <c r="A10" s="18"/>
      <c r="B10" s="73"/>
      <c r="C10" s="74"/>
      <c r="D10" s="74"/>
      <c r="E10" s="74"/>
      <c r="F10" s="74"/>
      <c r="G10" s="74"/>
      <c r="H10" s="75"/>
    </row>
    <row r="11" s="1" customFormat="1" ht="35" customHeight="1" spans="1:8">
      <c r="A11" s="18" t="s">
        <v>334</v>
      </c>
      <c r="B11" s="12" t="s">
        <v>335</v>
      </c>
      <c r="C11" s="12" t="s">
        <v>336</v>
      </c>
      <c r="D11" s="21" t="s">
        <v>337</v>
      </c>
      <c r="E11" s="21"/>
      <c r="F11" s="21"/>
      <c r="G11" s="22" t="s">
        <v>338</v>
      </c>
      <c r="H11" s="21" t="s">
        <v>339</v>
      </c>
    </row>
    <row r="12" s="1" customFormat="1" ht="35" customHeight="1" spans="1:8">
      <c r="A12" s="18"/>
      <c r="B12" s="23" t="s">
        <v>340</v>
      </c>
      <c r="C12" s="23" t="s">
        <v>341</v>
      </c>
      <c r="D12" s="24" t="s">
        <v>428</v>
      </c>
      <c r="E12" s="25"/>
      <c r="F12" s="26"/>
      <c r="G12" s="22" t="s">
        <v>429</v>
      </c>
      <c r="H12" s="12">
        <v>20</v>
      </c>
    </row>
    <row r="13" s="1" customFormat="1" ht="35" customHeight="1" spans="1:8">
      <c r="A13" s="18"/>
      <c r="B13" s="27"/>
      <c r="C13" s="23" t="s">
        <v>344</v>
      </c>
      <c r="D13" s="24" t="s">
        <v>345</v>
      </c>
      <c r="E13" s="25"/>
      <c r="F13" s="26"/>
      <c r="G13" s="22" t="s">
        <v>345</v>
      </c>
      <c r="H13" s="12"/>
    </row>
    <row r="14" s="1" customFormat="1" ht="35" customHeight="1" spans="1:8">
      <c r="A14" s="18"/>
      <c r="B14" s="27"/>
      <c r="C14" s="23" t="s">
        <v>346</v>
      </c>
      <c r="D14" s="24" t="s">
        <v>345</v>
      </c>
      <c r="E14" s="25"/>
      <c r="F14" s="26"/>
      <c r="G14" s="22" t="s">
        <v>345</v>
      </c>
      <c r="H14" s="12"/>
    </row>
    <row r="15" s="1" customFormat="1" ht="38" customHeight="1" spans="1:8">
      <c r="A15" s="18"/>
      <c r="B15" s="12" t="s">
        <v>347</v>
      </c>
      <c r="C15" s="53" t="s">
        <v>348</v>
      </c>
      <c r="D15" s="54" t="s">
        <v>430</v>
      </c>
      <c r="E15" s="54"/>
      <c r="F15" s="54"/>
      <c r="G15" s="59" t="s">
        <v>431</v>
      </c>
      <c r="H15" s="12">
        <v>6</v>
      </c>
    </row>
    <row r="16" s="1" customFormat="1" ht="38" customHeight="1" spans="1:8">
      <c r="A16" s="18"/>
      <c r="B16" s="12"/>
      <c r="C16" s="56"/>
      <c r="D16" s="91" t="s">
        <v>432</v>
      </c>
      <c r="E16" s="92"/>
      <c r="F16" s="93"/>
      <c r="G16" s="59" t="s">
        <v>433</v>
      </c>
      <c r="H16" s="12">
        <v>6</v>
      </c>
    </row>
    <row r="17" s="1" customFormat="1" ht="38" customHeight="1" spans="1:8">
      <c r="A17" s="18"/>
      <c r="B17" s="12"/>
      <c r="C17" s="53" t="s">
        <v>351</v>
      </c>
      <c r="D17" s="77" t="s">
        <v>434</v>
      </c>
      <c r="E17" s="78"/>
      <c r="F17" s="79"/>
      <c r="G17" s="59" t="s">
        <v>435</v>
      </c>
      <c r="H17" s="12">
        <v>6</v>
      </c>
    </row>
    <row r="18" s="1" customFormat="1" ht="38" customHeight="1" spans="1:8">
      <c r="A18" s="18"/>
      <c r="B18" s="12"/>
      <c r="C18" s="56"/>
      <c r="D18" s="88" t="s">
        <v>436</v>
      </c>
      <c r="E18" s="89"/>
      <c r="F18" s="90"/>
      <c r="G18" s="59">
        <v>1</v>
      </c>
      <c r="H18" s="12">
        <v>6</v>
      </c>
    </row>
    <row r="19" s="1" customFormat="1" ht="38" customHeight="1" spans="1:8">
      <c r="A19" s="18"/>
      <c r="B19" s="12"/>
      <c r="C19" s="12" t="s">
        <v>354</v>
      </c>
      <c r="D19" s="54" t="s">
        <v>437</v>
      </c>
      <c r="E19" s="54"/>
      <c r="F19" s="54"/>
      <c r="G19" s="12" t="s">
        <v>438</v>
      </c>
      <c r="H19" s="12">
        <v>6</v>
      </c>
    </row>
    <row r="20" s="1" customFormat="1" ht="38" customHeight="1" spans="1:8">
      <c r="A20" s="18"/>
      <c r="B20" s="12" t="s">
        <v>357</v>
      </c>
      <c r="C20" s="12" t="s">
        <v>358</v>
      </c>
      <c r="D20" s="54" t="s">
        <v>345</v>
      </c>
      <c r="E20" s="54"/>
      <c r="F20" s="54"/>
      <c r="G20" s="12" t="s">
        <v>345</v>
      </c>
      <c r="H20" s="12"/>
    </row>
    <row r="21" s="1" customFormat="1" ht="38" customHeight="1" spans="1:8">
      <c r="A21" s="18"/>
      <c r="B21" s="12"/>
      <c r="C21" s="53" t="s">
        <v>359</v>
      </c>
      <c r="D21" s="54" t="s">
        <v>439</v>
      </c>
      <c r="E21" s="54"/>
      <c r="F21" s="54"/>
      <c r="G21" s="12" t="s">
        <v>440</v>
      </c>
      <c r="H21" s="12">
        <v>10</v>
      </c>
    </row>
    <row r="22" s="1" customFormat="1" ht="38" customHeight="1" spans="1:8">
      <c r="A22" s="18"/>
      <c r="B22" s="12"/>
      <c r="C22" s="58"/>
      <c r="D22" s="82" t="s">
        <v>441</v>
      </c>
      <c r="E22" s="83"/>
      <c r="F22" s="84"/>
      <c r="G22" s="12" t="s">
        <v>442</v>
      </c>
      <c r="H22" s="12">
        <v>10</v>
      </c>
    </row>
    <row r="23" s="1" customFormat="1" ht="38" customHeight="1" spans="1:8">
      <c r="A23" s="18"/>
      <c r="B23" s="12"/>
      <c r="C23" s="12" t="s">
        <v>362</v>
      </c>
      <c r="D23" s="80" t="s">
        <v>345</v>
      </c>
      <c r="E23" s="80"/>
      <c r="F23" s="80"/>
      <c r="G23" s="12" t="s">
        <v>345</v>
      </c>
      <c r="H23" s="12"/>
    </row>
    <row r="24" s="1" customFormat="1" ht="38" customHeight="1" spans="1:8">
      <c r="A24" s="18"/>
      <c r="B24" s="12"/>
      <c r="C24" s="12" t="s">
        <v>363</v>
      </c>
      <c r="D24" s="54" t="s">
        <v>443</v>
      </c>
      <c r="E24" s="54"/>
      <c r="F24" s="54"/>
      <c r="G24" s="12" t="s">
        <v>424</v>
      </c>
      <c r="H24" s="12">
        <v>10</v>
      </c>
    </row>
    <row r="25" s="1" customFormat="1" ht="60" customHeight="1" spans="1:8">
      <c r="A25" s="18"/>
      <c r="B25" s="12" t="s">
        <v>366</v>
      </c>
      <c r="C25" s="12" t="s">
        <v>367</v>
      </c>
      <c r="D25" s="54" t="s">
        <v>444</v>
      </c>
      <c r="E25" s="54"/>
      <c r="F25" s="54"/>
      <c r="G25" s="12" t="s">
        <v>369</v>
      </c>
      <c r="H25" s="12">
        <v>10</v>
      </c>
    </row>
    <row r="26" s="33" customFormat="1" ht="37" customHeight="1" spans="1:8">
      <c r="A26" s="60" t="s">
        <v>370</v>
      </c>
      <c r="B26" s="60"/>
      <c r="C26" s="60"/>
      <c r="D26" s="60"/>
      <c r="E26" s="60"/>
      <c r="F26" s="60"/>
      <c r="G26" s="60"/>
      <c r="H26" s="60"/>
    </row>
  </sheetData>
  <mergeCells count="35">
    <mergeCell ref="A2:H2"/>
    <mergeCell ref="A3:H3"/>
    <mergeCell ref="A4:C4"/>
    <mergeCell ref="D4:H4"/>
    <mergeCell ref="A5:C5"/>
    <mergeCell ref="D5:H5"/>
    <mergeCell ref="E6:G6"/>
    <mergeCell ref="E7:G7"/>
    <mergeCell ref="E8:G8"/>
    <mergeCell ref="D11:F11"/>
    <mergeCell ref="D12:F12"/>
    <mergeCell ref="D13:F13"/>
    <mergeCell ref="D14:F14"/>
    <mergeCell ref="D15:F15"/>
    <mergeCell ref="D17:F17"/>
    <mergeCell ref="D18:F18"/>
    <mergeCell ref="D19:F19"/>
    <mergeCell ref="D20:F20"/>
    <mergeCell ref="D21:F21"/>
    <mergeCell ref="D22:F22"/>
    <mergeCell ref="D23:F23"/>
    <mergeCell ref="D24:F24"/>
    <mergeCell ref="D25:F25"/>
    <mergeCell ref="A26:H26"/>
    <mergeCell ref="A9:A10"/>
    <mergeCell ref="A11:A25"/>
    <mergeCell ref="B12:B14"/>
    <mergeCell ref="B15:B19"/>
    <mergeCell ref="B20:B24"/>
    <mergeCell ref="C15:C16"/>
    <mergeCell ref="C17:C18"/>
    <mergeCell ref="C21:C22"/>
    <mergeCell ref="H6:H8"/>
    <mergeCell ref="A6:C8"/>
    <mergeCell ref="B9:H10"/>
  </mergeCells>
  <printOptions horizontalCentered="1"/>
  <pageMargins left="0.47" right="0.47" top="0.39" bottom="0.39" header="0.35" footer="0.2"/>
  <pageSetup paperSize="9" scale="75" orientation="portrait" verticalDpi="6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showGridLines="0" zoomScale="70" zoomScaleNormal="70" workbookViewId="0">
      <selection activeCell="J16" sqref="J16"/>
    </sheetView>
  </sheetViews>
  <sheetFormatPr defaultColWidth="12" defaultRowHeight="14.25"/>
  <cols>
    <col min="1" max="1" width="5" style="2" customWidth="1"/>
    <col min="2" max="2" width="16.6666666666667" style="2" customWidth="1"/>
    <col min="3" max="3" width="16.5" style="2" customWidth="1"/>
    <col min="4" max="4" width="43" style="2" customWidth="1"/>
    <col min="5" max="5" width="27.3333333333333" style="2" customWidth="1"/>
    <col min="6" max="6" width="16" style="2" customWidth="1"/>
    <col min="7" max="7" width="12" style="2"/>
    <col min="8" max="8" width="16.6666666666667" style="2" customWidth="1"/>
    <col min="9" max="16384" width="12" style="2"/>
  </cols>
  <sheetData>
    <row r="1" ht="35" customHeight="1" spans="1:4">
      <c r="A1" s="3" t="s">
        <v>445</v>
      </c>
      <c r="B1" s="63"/>
      <c r="C1" s="4"/>
      <c r="D1" s="4"/>
    </row>
    <row r="2" s="1" customFormat="1" ht="33" customHeight="1" spans="1:8">
      <c r="A2" s="5" t="s">
        <v>323</v>
      </c>
      <c r="B2" s="5"/>
      <c r="C2" s="5"/>
      <c r="D2" s="5"/>
      <c r="E2" s="5"/>
      <c r="F2" s="5"/>
      <c r="G2" s="5"/>
      <c r="H2" s="5"/>
    </row>
    <row r="3" s="1" customFormat="1" ht="35" customHeight="1" spans="1:11">
      <c r="A3" s="6" t="s">
        <v>324</v>
      </c>
      <c r="B3" s="6"/>
      <c r="C3" s="6"/>
      <c r="D3" s="6"/>
      <c r="E3" s="6"/>
      <c r="F3" s="6"/>
      <c r="G3" s="6"/>
      <c r="H3" s="6"/>
      <c r="J3" s="29"/>
      <c r="K3" s="29"/>
    </row>
    <row r="4" s="1" customFormat="1" ht="30" customHeight="1" spans="1:13">
      <c r="A4" s="7" t="s">
        <v>325</v>
      </c>
      <c r="B4" s="9"/>
      <c r="C4" s="8"/>
      <c r="D4" s="7" t="s">
        <v>298</v>
      </c>
      <c r="E4" s="9"/>
      <c r="F4" s="9"/>
      <c r="G4" s="9"/>
      <c r="H4" s="8"/>
      <c r="I4" s="85"/>
      <c r="J4" s="85"/>
      <c r="K4" s="86"/>
      <c r="L4" s="85"/>
      <c r="M4" s="85"/>
    </row>
    <row r="5" s="1" customFormat="1" ht="27" customHeight="1" spans="1:8">
      <c r="A5" s="12" t="s">
        <v>326</v>
      </c>
      <c r="B5" s="12"/>
      <c r="C5" s="12"/>
      <c r="D5" s="7" t="s">
        <v>140</v>
      </c>
      <c r="E5" s="9"/>
      <c r="F5" s="9"/>
      <c r="G5" s="9"/>
      <c r="H5" s="8"/>
    </row>
    <row r="6" s="1" customFormat="1" ht="29" customHeight="1" spans="1:8">
      <c r="A6" s="12" t="s">
        <v>327</v>
      </c>
      <c r="B6" s="12"/>
      <c r="C6" s="12"/>
      <c r="D6" s="19" t="s">
        <v>328</v>
      </c>
      <c r="E6" s="64">
        <v>1.2</v>
      </c>
      <c r="F6" s="64"/>
      <c r="G6" s="64"/>
      <c r="H6" s="13" t="s">
        <v>329</v>
      </c>
    </row>
    <row r="7" s="1" customFormat="1" ht="28" customHeight="1" spans="1:8">
      <c r="A7" s="12"/>
      <c r="B7" s="12"/>
      <c r="C7" s="12"/>
      <c r="D7" s="65" t="s">
        <v>330</v>
      </c>
      <c r="E7" s="64">
        <v>1.2</v>
      </c>
      <c r="F7" s="64"/>
      <c r="G7" s="64"/>
      <c r="H7" s="15"/>
    </row>
    <row r="8" s="1" customFormat="1" ht="29" customHeight="1" spans="1:8">
      <c r="A8" s="12"/>
      <c r="B8" s="12"/>
      <c r="C8" s="12"/>
      <c r="D8" s="66" t="s">
        <v>331</v>
      </c>
      <c r="E8" s="67">
        <v>0</v>
      </c>
      <c r="F8" s="68"/>
      <c r="G8" s="69"/>
      <c r="H8" s="17"/>
    </row>
    <row r="9" s="1" customFormat="1" ht="42" customHeight="1" spans="1:8">
      <c r="A9" s="18" t="s">
        <v>332</v>
      </c>
      <c r="B9" s="70" t="s">
        <v>446</v>
      </c>
      <c r="C9" s="71"/>
      <c r="D9" s="71"/>
      <c r="E9" s="71"/>
      <c r="F9" s="71"/>
      <c r="G9" s="71"/>
      <c r="H9" s="72"/>
    </row>
    <row r="10" s="1" customFormat="1" ht="42" customHeight="1" spans="1:8">
      <c r="A10" s="18"/>
      <c r="B10" s="73"/>
      <c r="C10" s="74"/>
      <c r="D10" s="74"/>
      <c r="E10" s="74"/>
      <c r="F10" s="74"/>
      <c r="G10" s="74"/>
      <c r="H10" s="75"/>
    </row>
    <row r="11" s="1" customFormat="1" ht="35" customHeight="1" spans="1:8">
      <c r="A11" s="18" t="s">
        <v>334</v>
      </c>
      <c r="B11" s="12" t="s">
        <v>335</v>
      </c>
      <c r="C11" s="12" t="s">
        <v>336</v>
      </c>
      <c r="D11" s="21" t="s">
        <v>337</v>
      </c>
      <c r="E11" s="21"/>
      <c r="F11" s="21"/>
      <c r="G11" s="22" t="s">
        <v>338</v>
      </c>
      <c r="H11" s="21" t="s">
        <v>339</v>
      </c>
    </row>
    <row r="12" s="1" customFormat="1" ht="35" customHeight="1" spans="1:8">
      <c r="A12" s="18"/>
      <c r="B12" s="53" t="s">
        <v>340</v>
      </c>
      <c r="C12" s="12" t="s">
        <v>341</v>
      </c>
      <c r="D12" s="24" t="s">
        <v>414</v>
      </c>
      <c r="E12" s="25"/>
      <c r="F12" s="26"/>
      <c r="G12" s="22" t="s">
        <v>447</v>
      </c>
      <c r="H12" s="12">
        <v>20</v>
      </c>
    </row>
    <row r="13" s="1" customFormat="1" ht="35" customHeight="1" spans="1:8">
      <c r="A13" s="18"/>
      <c r="B13" s="56"/>
      <c r="C13" s="12" t="s">
        <v>344</v>
      </c>
      <c r="D13" s="24" t="s">
        <v>345</v>
      </c>
      <c r="E13" s="25"/>
      <c r="F13" s="26"/>
      <c r="G13" s="22" t="s">
        <v>345</v>
      </c>
      <c r="H13" s="12"/>
    </row>
    <row r="14" s="1" customFormat="1" ht="35" customHeight="1" spans="1:8">
      <c r="A14" s="18"/>
      <c r="B14" s="58"/>
      <c r="C14" s="12" t="s">
        <v>346</v>
      </c>
      <c r="D14" s="24" t="s">
        <v>345</v>
      </c>
      <c r="E14" s="25"/>
      <c r="F14" s="26"/>
      <c r="G14" s="22" t="s">
        <v>345</v>
      </c>
      <c r="H14" s="12"/>
    </row>
    <row r="15" s="1" customFormat="1" ht="38" customHeight="1" spans="1:8">
      <c r="A15" s="18"/>
      <c r="B15" s="12" t="s">
        <v>347</v>
      </c>
      <c r="C15" s="12" t="s">
        <v>348</v>
      </c>
      <c r="D15" s="54" t="s">
        <v>448</v>
      </c>
      <c r="E15" s="54"/>
      <c r="F15" s="54"/>
      <c r="G15" s="59" t="s">
        <v>449</v>
      </c>
      <c r="H15" s="12">
        <v>7.5</v>
      </c>
    </row>
    <row r="16" s="1" customFormat="1" ht="38" customHeight="1" spans="1:8">
      <c r="A16" s="18"/>
      <c r="B16" s="12"/>
      <c r="C16" s="53" t="s">
        <v>351</v>
      </c>
      <c r="D16" s="77" t="s">
        <v>450</v>
      </c>
      <c r="E16" s="78"/>
      <c r="F16" s="79"/>
      <c r="G16" s="59">
        <v>1</v>
      </c>
      <c r="H16" s="12">
        <v>7.5</v>
      </c>
    </row>
    <row r="17" s="1" customFormat="1" ht="38" customHeight="1" spans="1:8">
      <c r="A17" s="18"/>
      <c r="B17" s="12"/>
      <c r="C17" s="53" t="s">
        <v>340</v>
      </c>
      <c r="D17" s="88" t="s">
        <v>451</v>
      </c>
      <c r="E17" s="89"/>
      <c r="F17" s="90"/>
      <c r="G17" s="59" t="s">
        <v>452</v>
      </c>
      <c r="H17" s="12">
        <v>7.5</v>
      </c>
    </row>
    <row r="18" s="1" customFormat="1" ht="38" customHeight="1" spans="1:8">
      <c r="A18" s="18"/>
      <c r="B18" s="12"/>
      <c r="C18" s="12" t="s">
        <v>354</v>
      </c>
      <c r="D18" s="54" t="s">
        <v>453</v>
      </c>
      <c r="E18" s="54"/>
      <c r="F18" s="54"/>
      <c r="G18" s="59">
        <v>1</v>
      </c>
      <c r="H18" s="12">
        <v>7.5</v>
      </c>
    </row>
    <row r="19" s="1" customFormat="1" ht="38" customHeight="1" spans="1:8">
      <c r="A19" s="18"/>
      <c r="B19" s="12" t="s">
        <v>357</v>
      </c>
      <c r="C19" s="12" t="s">
        <v>358</v>
      </c>
      <c r="D19" s="54" t="s">
        <v>454</v>
      </c>
      <c r="E19" s="54"/>
      <c r="F19" s="54"/>
      <c r="G19" s="12" t="s">
        <v>455</v>
      </c>
      <c r="H19" s="12">
        <v>15</v>
      </c>
    </row>
    <row r="20" s="1" customFormat="1" ht="38" customHeight="1" spans="1:8">
      <c r="A20" s="18"/>
      <c r="B20" s="12"/>
      <c r="C20" s="12" t="s">
        <v>359</v>
      </c>
      <c r="D20" s="54" t="s">
        <v>456</v>
      </c>
      <c r="E20" s="54"/>
      <c r="F20" s="54"/>
      <c r="G20" s="12" t="s">
        <v>457</v>
      </c>
      <c r="H20" s="12">
        <v>15</v>
      </c>
    </row>
    <row r="21" s="1" customFormat="1" ht="38" customHeight="1" spans="1:8">
      <c r="A21" s="18"/>
      <c r="B21" s="12"/>
      <c r="C21" s="12" t="s">
        <v>362</v>
      </c>
      <c r="D21" s="80" t="s">
        <v>345</v>
      </c>
      <c r="E21" s="80"/>
      <c r="F21" s="80"/>
      <c r="G21" s="12" t="s">
        <v>345</v>
      </c>
      <c r="H21" s="12"/>
    </row>
    <row r="22" s="1" customFormat="1" ht="38" customHeight="1" spans="1:8">
      <c r="A22" s="18"/>
      <c r="B22" s="12"/>
      <c r="C22" s="12" t="s">
        <v>363</v>
      </c>
      <c r="D22" s="54" t="s">
        <v>345</v>
      </c>
      <c r="E22" s="54"/>
      <c r="F22" s="54"/>
      <c r="G22" s="12" t="s">
        <v>345</v>
      </c>
      <c r="H22" s="12"/>
    </row>
    <row r="23" s="1" customFormat="1" ht="60" customHeight="1" spans="1:8">
      <c r="A23" s="18"/>
      <c r="B23" s="12" t="s">
        <v>366</v>
      </c>
      <c r="C23" s="12" t="s">
        <v>367</v>
      </c>
      <c r="D23" s="54" t="s">
        <v>411</v>
      </c>
      <c r="E23" s="54"/>
      <c r="F23" s="54"/>
      <c r="G23" s="12" t="s">
        <v>369</v>
      </c>
      <c r="H23" s="12">
        <v>10</v>
      </c>
    </row>
    <row r="24" s="33" customFormat="1" ht="37" customHeight="1" spans="1:8">
      <c r="A24" s="60" t="s">
        <v>370</v>
      </c>
      <c r="B24" s="60"/>
      <c r="C24" s="60"/>
      <c r="D24" s="60"/>
      <c r="E24" s="60"/>
      <c r="F24" s="60"/>
      <c r="G24" s="60"/>
      <c r="H24" s="60"/>
    </row>
  </sheetData>
  <mergeCells count="31">
    <mergeCell ref="A2:H2"/>
    <mergeCell ref="A3:H3"/>
    <mergeCell ref="A4:C4"/>
    <mergeCell ref="D4:H4"/>
    <mergeCell ref="A5:C5"/>
    <mergeCell ref="D5:H5"/>
    <mergeCell ref="E6:G6"/>
    <mergeCell ref="E7:G7"/>
    <mergeCell ref="E8:G8"/>
    <mergeCell ref="D11:F11"/>
    <mergeCell ref="D12:F12"/>
    <mergeCell ref="D13:F13"/>
    <mergeCell ref="D14:F14"/>
    <mergeCell ref="D15:F15"/>
    <mergeCell ref="D16:F16"/>
    <mergeCell ref="D17:F17"/>
    <mergeCell ref="D18:F18"/>
    <mergeCell ref="D19:F19"/>
    <mergeCell ref="D20:F20"/>
    <mergeCell ref="D21:F21"/>
    <mergeCell ref="D22:F22"/>
    <mergeCell ref="D23:F23"/>
    <mergeCell ref="A24:H24"/>
    <mergeCell ref="A9:A10"/>
    <mergeCell ref="A11:A23"/>
    <mergeCell ref="B12:B14"/>
    <mergeCell ref="B15:B18"/>
    <mergeCell ref="B19:B22"/>
    <mergeCell ref="H6:H8"/>
    <mergeCell ref="A6:C8"/>
    <mergeCell ref="B9:H10"/>
  </mergeCells>
  <printOptions horizontalCentered="1"/>
  <pageMargins left="0.47" right="0.47" top="0.39" bottom="0.39" header="0.35" footer="0.2"/>
  <pageSetup paperSize="9" scale="75" orientation="portrait" verticalDpi="6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showGridLines="0" zoomScale="70" zoomScaleNormal="70" workbookViewId="0">
      <selection activeCell="C14" sqref="C14"/>
    </sheetView>
  </sheetViews>
  <sheetFormatPr defaultColWidth="12" defaultRowHeight="14.25"/>
  <cols>
    <col min="1" max="1" width="5" style="2" customWidth="1"/>
    <col min="2" max="2" width="16.6666666666667" style="2" customWidth="1"/>
    <col min="3" max="3" width="16.5" style="2" customWidth="1"/>
    <col min="4" max="4" width="43" style="2" customWidth="1"/>
    <col min="5" max="5" width="27.3333333333333" style="2" customWidth="1"/>
    <col min="6" max="6" width="16" style="2" customWidth="1"/>
    <col min="7" max="7" width="12" style="2"/>
    <col min="8" max="8" width="16.6666666666667" style="2" customWidth="1"/>
    <col min="9" max="16384" width="12" style="2"/>
  </cols>
  <sheetData>
    <row r="1" ht="35" customHeight="1" spans="1:4">
      <c r="A1" s="3" t="s">
        <v>458</v>
      </c>
      <c r="B1" s="63"/>
      <c r="C1" s="4"/>
      <c r="D1" s="4"/>
    </row>
    <row r="2" s="1" customFormat="1" ht="33" customHeight="1" spans="1:8">
      <c r="A2" s="5" t="s">
        <v>323</v>
      </c>
      <c r="B2" s="5"/>
      <c r="C2" s="5"/>
      <c r="D2" s="5"/>
      <c r="E2" s="5"/>
      <c r="F2" s="5"/>
      <c r="G2" s="5"/>
      <c r="H2" s="5"/>
    </row>
    <row r="3" s="1" customFormat="1" ht="35" customHeight="1" spans="1:11">
      <c r="A3" s="6" t="s">
        <v>324</v>
      </c>
      <c r="B3" s="6"/>
      <c r="C3" s="6"/>
      <c r="D3" s="6"/>
      <c r="E3" s="6"/>
      <c r="F3" s="6"/>
      <c r="G3" s="6"/>
      <c r="H3" s="6"/>
      <c r="J3" s="29"/>
      <c r="K3" s="29"/>
    </row>
    <row r="4" s="1" customFormat="1" ht="30" customHeight="1" spans="1:13">
      <c r="A4" s="7" t="s">
        <v>325</v>
      </c>
      <c r="B4" s="9"/>
      <c r="C4" s="8"/>
      <c r="D4" s="7" t="s">
        <v>278</v>
      </c>
      <c r="E4" s="9"/>
      <c r="F4" s="9"/>
      <c r="G4" s="9"/>
      <c r="H4" s="8"/>
      <c r="I4" s="85"/>
      <c r="J4" s="85"/>
      <c r="K4" s="86"/>
      <c r="L4" s="85"/>
      <c r="M4" s="85"/>
    </row>
    <row r="5" s="1" customFormat="1" ht="27" customHeight="1" spans="1:8">
      <c r="A5" s="12" t="s">
        <v>326</v>
      </c>
      <c r="B5" s="12"/>
      <c r="C5" s="12"/>
      <c r="D5" s="7" t="s">
        <v>140</v>
      </c>
      <c r="E5" s="9"/>
      <c r="F5" s="9"/>
      <c r="G5" s="9"/>
      <c r="H5" s="8"/>
    </row>
    <row r="6" s="1" customFormat="1" ht="29" customHeight="1" spans="1:8">
      <c r="A6" s="12" t="s">
        <v>327</v>
      </c>
      <c r="B6" s="12"/>
      <c r="C6" s="12"/>
      <c r="D6" s="19" t="s">
        <v>328</v>
      </c>
      <c r="E6" s="64">
        <v>1</v>
      </c>
      <c r="F6" s="64"/>
      <c r="G6" s="64"/>
      <c r="H6" s="13" t="s">
        <v>329</v>
      </c>
    </row>
    <row r="7" s="1" customFormat="1" ht="28" customHeight="1" spans="1:8">
      <c r="A7" s="12"/>
      <c r="B7" s="12"/>
      <c r="C7" s="12"/>
      <c r="D7" s="65" t="s">
        <v>330</v>
      </c>
      <c r="E7" s="64">
        <v>1</v>
      </c>
      <c r="F7" s="64"/>
      <c r="G7" s="64"/>
      <c r="H7" s="15"/>
    </row>
    <row r="8" s="1" customFormat="1" ht="29" customHeight="1" spans="1:8">
      <c r="A8" s="12"/>
      <c r="B8" s="12"/>
      <c r="C8" s="12"/>
      <c r="D8" s="66" t="s">
        <v>331</v>
      </c>
      <c r="E8" s="67">
        <v>0</v>
      </c>
      <c r="F8" s="68"/>
      <c r="G8" s="69"/>
      <c r="H8" s="17"/>
    </row>
    <row r="9" s="1" customFormat="1" ht="42" customHeight="1" spans="1:8">
      <c r="A9" s="18" t="s">
        <v>332</v>
      </c>
      <c r="B9" s="70" t="s">
        <v>459</v>
      </c>
      <c r="C9" s="71"/>
      <c r="D9" s="71"/>
      <c r="E9" s="71"/>
      <c r="F9" s="71"/>
      <c r="G9" s="71"/>
      <c r="H9" s="72"/>
    </row>
    <row r="10" s="1" customFormat="1" ht="42" customHeight="1" spans="1:8">
      <c r="A10" s="18"/>
      <c r="B10" s="73"/>
      <c r="C10" s="74"/>
      <c r="D10" s="74"/>
      <c r="E10" s="74"/>
      <c r="F10" s="74"/>
      <c r="G10" s="74"/>
      <c r="H10" s="75"/>
    </row>
    <row r="11" s="1" customFormat="1" ht="35" customHeight="1" spans="1:8">
      <c r="A11" s="18" t="s">
        <v>334</v>
      </c>
      <c r="B11" s="12" t="s">
        <v>335</v>
      </c>
      <c r="C11" s="12" t="s">
        <v>336</v>
      </c>
      <c r="D11" s="21" t="s">
        <v>337</v>
      </c>
      <c r="E11" s="21"/>
      <c r="F11" s="21"/>
      <c r="G11" s="22" t="s">
        <v>338</v>
      </c>
      <c r="H11" s="21" t="s">
        <v>339</v>
      </c>
    </row>
    <row r="12" s="1" customFormat="1" ht="35" customHeight="1" spans="1:8">
      <c r="A12" s="18"/>
      <c r="B12" s="53" t="s">
        <v>340</v>
      </c>
      <c r="C12" s="53" t="s">
        <v>341</v>
      </c>
      <c r="D12" s="24" t="s">
        <v>414</v>
      </c>
      <c r="E12" s="25"/>
      <c r="F12" s="26"/>
      <c r="G12" s="22" t="s">
        <v>460</v>
      </c>
      <c r="H12" s="12">
        <v>20</v>
      </c>
    </row>
    <row r="13" s="1" customFormat="1" ht="35" customHeight="1" spans="1:8">
      <c r="A13" s="18"/>
      <c r="B13" s="56"/>
      <c r="C13" s="53" t="s">
        <v>344</v>
      </c>
      <c r="D13" s="24" t="s">
        <v>345</v>
      </c>
      <c r="E13" s="25"/>
      <c r="F13" s="26"/>
      <c r="G13" s="22" t="s">
        <v>345</v>
      </c>
      <c r="H13" s="12"/>
    </row>
    <row r="14" s="1" customFormat="1" ht="35" customHeight="1" spans="1:8">
      <c r="A14" s="18"/>
      <c r="B14" s="56"/>
      <c r="C14" s="53" t="s">
        <v>346</v>
      </c>
      <c r="D14" s="24" t="s">
        <v>345</v>
      </c>
      <c r="E14" s="25"/>
      <c r="F14" s="26"/>
      <c r="G14" s="22" t="s">
        <v>345</v>
      </c>
      <c r="H14" s="12"/>
    </row>
    <row r="15" s="1" customFormat="1" ht="38" customHeight="1" spans="1:8">
      <c r="A15" s="18"/>
      <c r="B15" s="12" t="s">
        <v>347</v>
      </c>
      <c r="C15" s="53" t="s">
        <v>348</v>
      </c>
      <c r="D15" s="54" t="s">
        <v>461</v>
      </c>
      <c r="E15" s="54"/>
      <c r="F15" s="54"/>
      <c r="G15" s="59" t="s">
        <v>417</v>
      </c>
      <c r="H15" s="12">
        <v>7.5</v>
      </c>
    </row>
    <row r="16" s="1" customFormat="1" ht="38" customHeight="1" spans="1:8">
      <c r="A16" s="18"/>
      <c r="B16" s="12"/>
      <c r="C16" s="56"/>
      <c r="D16" s="54" t="s">
        <v>462</v>
      </c>
      <c r="E16" s="54"/>
      <c r="F16" s="54"/>
      <c r="G16" s="59">
        <v>1</v>
      </c>
      <c r="H16" s="12">
        <v>7.5</v>
      </c>
    </row>
    <row r="17" s="1" customFormat="1" ht="38" customHeight="1" spans="1:8">
      <c r="A17" s="18"/>
      <c r="B17" s="12"/>
      <c r="C17" s="53" t="s">
        <v>351</v>
      </c>
      <c r="D17" s="77" t="s">
        <v>463</v>
      </c>
      <c r="E17" s="78"/>
      <c r="F17" s="79"/>
      <c r="G17" s="59">
        <v>1</v>
      </c>
      <c r="H17" s="12">
        <v>7.5</v>
      </c>
    </row>
    <row r="18" s="1" customFormat="1" ht="38" customHeight="1" spans="1:8">
      <c r="A18" s="18"/>
      <c r="B18" s="12"/>
      <c r="C18" s="12" t="s">
        <v>354</v>
      </c>
      <c r="D18" s="54" t="s">
        <v>453</v>
      </c>
      <c r="E18" s="54"/>
      <c r="F18" s="54"/>
      <c r="G18" s="59">
        <v>1</v>
      </c>
      <c r="H18" s="12">
        <v>7.5</v>
      </c>
    </row>
    <row r="19" s="1" customFormat="1" ht="38" customHeight="1" spans="1:8">
      <c r="A19" s="18"/>
      <c r="B19" s="12" t="s">
        <v>357</v>
      </c>
      <c r="C19" s="12" t="s">
        <v>358</v>
      </c>
      <c r="D19" s="54" t="s">
        <v>345</v>
      </c>
      <c r="E19" s="54"/>
      <c r="F19" s="54"/>
      <c r="G19" s="12" t="s">
        <v>345</v>
      </c>
      <c r="H19" s="12"/>
    </row>
    <row r="20" s="1" customFormat="1" ht="38" customHeight="1" spans="1:8">
      <c r="A20" s="18"/>
      <c r="B20" s="12"/>
      <c r="C20" s="12" t="s">
        <v>359</v>
      </c>
      <c r="D20" s="54" t="s">
        <v>464</v>
      </c>
      <c r="E20" s="54"/>
      <c r="F20" s="54"/>
      <c r="G20" s="12" t="s">
        <v>465</v>
      </c>
      <c r="H20" s="12">
        <v>15</v>
      </c>
    </row>
    <row r="21" s="1" customFormat="1" ht="38" customHeight="1" spans="1:8">
      <c r="A21" s="18"/>
      <c r="B21" s="12"/>
      <c r="C21" s="12" t="s">
        <v>362</v>
      </c>
      <c r="D21" s="80" t="s">
        <v>345</v>
      </c>
      <c r="E21" s="80"/>
      <c r="F21" s="80"/>
      <c r="G21" s="12" t="s">
        <v>345</v>
      </c>
      <c r="H21" s="12"/>
    </row>
    <row r="22" s="1" customFormat="1" ht="38" customHeight="1" spans="1:8">
      <c r="A22" s="18"/>
      <c r="B22" s="12"/>
      <c r="C22" s="12" t="s">
        <v>363</v>
      </c>
      <c r="D22" s="54" t="s">
        <v>466</v>
      </c>
      <c r="E22" s="54"/>
      <c r="F22" s="54"/>
      <c r="G22" s="12" t="s">
        <v>467</v>
      </c>
      <c r="H22" s="12">
        <v>15</v>
      </c>
    </row>
    <row r="23" s="1" customFormat="1" ht="60" customHeight="1" spans="1:8">
      <c r="A23" s="18"/>
      <c r="B23" s="12" t="s">
        <v>366</v>
      </c>
      <c r="C23" s="12" t="s">
        <v>367</v>
      </c>
      <c r="D23" s="54" t="s">
        <v>411</v>
      </c>
      <c r="E23" s="54"/>
      <c r="F23" s="54"/>
      <c r="G23" s="12" t="s">
        <v>369</v>
      </c>
      <c r="H23" s="12">
        <v>10</v>
      </c>
    </row>
    <row r="24" s="33" customFormat="1" ht="37" customHeight="1" spans="1:8">
      <c r="A24" s="60" t="s">
        <v>370</v>
      </c>
      <c r="B24" s="60"/>
      <c r="C24" s="60"/>
      <c r="D24" s="60"/>
      <c r="E24" s="60"/>
      <c r="F24" s="60"/>
      <c r="G24" s="60"/>
      <c r="H24" s="60"/>
    </row>
  </sheetData>
  <mergeCells count="32">
    <mergeCell ref="A2:H2"/>
    <mergeCell ref="A3:H3"/>
    <mergeCell ref="A4:C4"/>
    <mergeCell ref="D4:H4"/>
    <mergeCell ref="A5:C5"/>
    <mergeCell ref="D5:H5"/>
    <mergeCell ref="E6:G6"/>
    <mergeCell ref="E7:G7"/>
    <mergeCell ref="E8:G8"/>
    <mergeCell ref="D11:F11"/>
    <mergeCell ref="D12:F12"/>
    <mergeCell ref="D13:F13"/>
    <mergeCell ref="D14:F14"/>
    <mergeCell ref="D15:F15"/>
    <mergeCell ref="D16:F16"/>
    <mergeCell ref="D17:F17"/>
    <mergeCell ref="D18:F18"/>
    <mergeCell ref="D19:F19"/>
    <mergeCell ref="D20:F20"/>
    <mergeCell ref="D21:F21"/>
    <mergeCell ref="D22:F22"/>
    <mergeCell ref="D23:F23"/>
    <mergeCell ref="A24:H24"/>
    <mergeCell ref="A9:A10"/>
    <mergeCell ref="A11:A23"/>
    <mergeCell ref="B12:B14"/>
    <mergeCell ref="B15:B18"/>
    <mergeCell ref="B19:B22"/>
    <mergeCell ref="C15:C16"/>
    <mergeCell ref="H6:H8"/>
    <mergeCell ref="A6:C8"/>
    <mergeCell ref="B9:H10"/>
  </mergeCells>
  <printOptions horizontalCentered="1"/>
  <pageMargins left="0.47" right="0.47" top="0.39" bottom="0.39" header="0.35" footer="0.2"/>
  <pageSetup paperSize="9" scale="75" orientation="portrait" verticalDpi="6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showGridLines="0" zoomScale="85" zoomScaleNormal="85" topLeftCell="A20" workbookViewId="0">
      <selection activeCell="B12" sqref="B12:B14"/>
    </sheetView>
  </sheetViews>
  <sheetFormatPr defaultColWidth="12" defaultRowHeight="14.25"/>
  <cols>
    <col min="1" max="1" width="5" style="2" customWidth="1"/>
    <col min="2" max="2" width="16.6666666666667" style="2" customWidth="1"/>
    <col min="3" max="3" width="16.5" style="2" customWidth="1"/>
    <col min="4" max="4" width="43" style="2" customWidth="1"/>
    <col min="5" max="5" width="27.3333333333333" style="2" customWidth="1"/>
    <col min="6" max="6" width="16" style="2" customWidth="1"/>
    <col min="7" max="7" width="12" style="2"/>
    <col min="8" max="8" width="16.6666666666667" style="2" customWidth="1"/>
    <col min="9" max="16384" width="12" style="2"/>
  </cols>
  <sheetData>
    <row r="1" ht="35" customHeight="1" spans="1:4">
      <c r="A1" s="3" t="s">
        <v>468</v>
      </c>
      <c r="B1" s="63"/>
      <c r="C1" s="4"/>
      <c r="D1" s="4"/>
    </row>
    <row r="2" s="1" customFormat="1" ht="33" customHeight="1" spans="1:8">
      <c r="A2" s="5" t="s">
        <v>323</v>
      </c>
      <c r="B2" s="5"/>
      <c r="C2" s="5"/>
      <c r="D2" s="5"/>
      <c r="E2" s="5"/>
      <c r="F2" s="5"/>
      <c r="G2" s="5"/>
      <c r="H2" s="5"/>
    </row>
    <row r="3" s="1" customFormat="1" ht="35" customHeight="1" spans="1:11">
      <c r="A3" s="6" t="s">
        <v>324</v>
      </c>
      <c r="B3" s="6"/>
      <c r="C3" s="6"/>
      <c r="D3" s="6"/>
      <c r="E3" s="6"/>
      <c r="F3" s="6"/>
      <c r="G3" s="6"/>
      <c r="H3" s="6"/>
      <c r="J3" s="29"/>
      <c r="K3" s="29"/>
    </row>
    <row r="4" s="1" customFormat="1" ht="30" customHeight="1" spans="1:13">
      <c r="A4" s="7" t="s">
        <v>325</v>
      </c>
      <c r="B4" s="9"/>
      <c r="C4" s="8"/>
      <c r="D4" s="7" t="s">
        <v>286</v>
      </c>
      <c r="E4" s="9"/>
      <c r="F4" s="9"/>
      <c r="G4" s="9"/>
      <c r="H4" s="8"/>
      <c r="I4" s="85"/>
      <c r="J4" s="85"/>
      <c r="K4" s="86"/>
      <c r="L4" s="85"/>
      <c r="M4" s="85"/>
    </row>
    <row r="5" s="1" customFormat="1" ht="27" customHeight="1" spans="1:8">
      <c r="A5" s="12" t="s">
        <v>326</v>
      </c>
      <c r="B5" s="12"/>
      <c r="C5" s="12"/>
      <c r="D5" s="7" t="s">
        <v>140</v>
      </c>
      <c r="E5" s="9"/>
      <c r="F5" s="9"/>
      <c r="G5" s="9"/>
      <c r="H5" s="8"/>
    </row>
    <row r="6" s="1" customFormat="1" ht="29" customHeight="1" spans="1:8">
      <c r="A6" s="12" t="s">
        <v>327</v>
      </c>
      <c r="B6" s="12"/>
      <c r="C6" s="12"/>
      <c r="D6" s="19" t="s">
        <v>328</v>
      </c>
      <c r="E6" s="64">
        <v>1.6</v>
      </c>
      <c r="F6" s="64"/>
      <c r="G6" s="64"/>
      <c r="H6" s="13" t="s">
        <v>329</v>
      </c>
    </row>
    <row r="7" s="1" customFormat="1" ht="28" customHeight="1" spans="1:8">
      <c r="A7" s="12"/>
      <c r="B7" s="12"/>
      <c r="C7" s="12"/>
      <c r="D7" s="65" t="s">
        <v>330</v>
      </c>
      <c r="E7" s="64">
        <v>1.6</v>
      </c>
      <c r="F7" s="64"/>
      <c r="G7" s="64"/>
      <c r="H7" s="15"/>
    </row>
    <row r="8" s="1" customFormat="1" ht="29" customHeight="1" spans="1:8">
      <c r="A8" s="12"/>
      <c r="B8" s="12"/>
      <c r="C8" s="12"/>
      <c r="D8" s="66" t="s">
        <v>331</v>
      </c>
      <c r="E8" s="67">
        <v>0</v>
      </c>
      <c r="F8" s="68"/>
      <c r="G8" s="69"/>
      <c r="H8" s="17"/>
    </row>
    <row r="9" s="1" customFormat="1" ht="42" customHeight="1" spans="1:8">
      <c r="A9" s="18" t="s">
        <v>332</v>
      </c>
      <c r="B9" s="70" t="s">
        <v>469</v>
      </c>
      <c r="C9" s="71"/>
      <c r="D9" s="71"/>
      <c r="E9" s="71"/>
      <c r="F9" s="71"/>
      <c r="G9" s="71"/>
      <c r="H9" s="72"/>
    </row>
    <row r="10" s="1" customFormat="1" ht="42" customHeight="1" spans="1:8">
      <c r="A10" s="18"/>
      <c r="B10" s="73"/>
      <c r="C10" s="74"/>
      <c r="D10" s="74"/>
      <c r="E10" s="74"/>
      <c r="F10" s="74"/>
      <c r="G10" s="74"/>
      <c r="H10" s="75"/>
    </row>
    <row r="11" s="1" customFormat="1" ht="35" customHeight="1" spans="1:8">
      <c r="A11" s="18" t="s">
        <v>334</v>
      </c>
      <c r="B11" s="12" t="s">
        <v>335</v>
      </c>
      <c r="C11" s="12" t="s">
        <v>336</v>
      </c>
      <c r="D11" s="21" t="s">
        <v>337</v>
      </c>
      <c r="E11" s="21"/>
      <c r="F11" s="21"/>
      <c r="G11" s="22" t="s">
        <v>338</v>
      </c>
      <c r="H11" s="21" t="s">
        <v>339</v>
      </c>
    </row>
    <row r="12" s="1" customFormat="1" ht="35" customHeight="1" spans="1:8">
      <c r="A12" s="18"/>
      <c r="B12" s="53" t="s">
        <v>340</v>
      </c>
      <c r="C12" s="53" t="s">
        <v>341</v>
      </c>
      <c r="D12" s="24" t="s">
        <v>470</v>
      </c>
      <c r="E12" s="25"/>
      <c r="F12" s="26"/>
      <c r="G12" s="22" t="s">
        <v>471</v>
      </c>
      <c r="H12" s="12">
        <v>20</v>
      </c>
    </row>
    <row r="13" s="1" customFormat="1" ht="35" customHeight="1" spans="1:8">
      <c r="A13" s="18"/>
      <c r="B13" s="56"/>
      <c r="C13" s="53" t="s">
        <v>344</v>
      </c>
      <c r="D13" s="24" t="s">
        <v>345</v>
      </c>
      <c r="E13" s="25"/>
      <c r="F13" s="26"/>
      <c r="G13" s="22" t="s">
        <v>345</v>
      </c>
      <c r="H13" s="12"/>
    </row>
    <row r="14" s="1" customFormat="1" ht="35" customHeight="1" spans="1:8">
      <c r="A14" s="18"/>
      <c r="B14" s="56"/>
      <c r="C14" s="53" t="s">
        <v>346</v>
      </c>
      <c r="D14" s="24" t="s">
        <v>345</v>
      </c>
      <c r="E14" s="25"/>
      <c r="F14" s="26"/>
      <c r="G14" s="22" t="s">
        <v>345</v>
      </c>
      <c r="H14" s="12"/>
    </row>
    <row r="15" s="1" customFormat="1" ht="38" customHeight="1" spans="1:8">
      <c r="A15" s="18"/>
      <c r="B15" s="12" t="s">
        <v>347</v>
      </c>
      <c r="C15" s="53" t="s">
        <v>348</v>
      </c>
      <c r="D15" s="54" t="s">
        <v>472</v>
      </c>
      <c r="E15" s="54"/>
      <c r="F15" s="54"/>
      <c r="G15" s="59" t="s">
        <v>473</v>
      </c>
      <c r="H15" s="12">
        <v>7.5</v>
      </c>
    </row>
    <row r="16" s="1" customFormat="1" ht="38" customHeight="1" spans="1:8">
      <c r="A16" s="18"/>
      <c r="B16" s="12"/>
      <c r="C16" s="56"/>
      <c r="D16" s="54" t="s">
        <v>463</v>
      </c>
      <c r="E16" s="54"/>
      <c r="F16" s="54"/>
      <c r="G16" s="59">
        <v>1</v>
      </c>
      <c r="H16" s="12">
        <v>7.5</v>
      </c>
    </row>
    <row r="17" s="1" customFormat="1" ht="38" customHeight="1" spans="1:8">
      <c r="A17" s="18"/>
      <c r="B17" s="12"/>
      <c r="C17" s="53" t="s">
        <v>351</v>
      </c>
      <c r="D17" s="77" t="s">
        <v>463</v>
      </c>
      <c r="E17" s="78"/>
      <c r="F17" s="79"/>
      <c r="G17" s="59">
        <v>1</v>
      </c>
      <c r="H17" s="12">
        <v>7.5</v>
      </c>
    </row>
    <row r="18" s="1" customFormat="1" ht="38" customHeight="1" spans="1:8">
      <c r="A18" s="18"/>
      <c r="B18" s="12"/>
      <c r="C18" s="12" t="s">
        <v>354</v>
      </c>
      <c r="D18" s="54" t="s">
        <v>453</v>
      </c>
      <c r="E18" s="54"/>
      <c r="F18" s="54"/>
      <c r="G18" s="59">
        <v>1</v>
      </c>
      <c r="H18" s="12">
        <v>7.5</v>
      </c>
    </row>
    <row r="19" s="1" customFormat="1" ht="38" customHeight="1" spans="1:8">
      <c r="A19" s="18"/>
      <c r="B19" s="12" t="s">
        <v>357</v>
      </c>
      <c r="C19" s="12" t="s">
        <v>358</v>
      </c>
      <c r="D19" s="54" t="s">
        <v>345</v>
      </c>
      <c r="E19" s="54"/>
      <c r="F19" s="54"/>
      <c r="G19" s="12" t="s">
        <v>345</v>
      </c>
      <c r="H19" s="12"/>
    </row>
    <row r="20" s="1" customFormat="1" ht="38" customHeight="1" spans="1:8">
      <c r="A20" s="18"/>
      <c r="B20" s="12"/>
      <c r="C20" s="12" t="s">
        <v>359</v>
      </c>
      <c r="D20" s="54" t="s">
        <v>474</v>
      </c>
      <c r="E20" s="54"/>
      <c r="F20" s="54"/>
      <c r="G20" s="12">
        <v>0</v>
      </c>
      <c r="H20" s="12">
        <v>30</v>
      </c>
    </row>
    <row r="21" s="1" customFormat="1" ht="38" customHeight="1" spans="1:8">
      <c r="A21" s="18"/>
      <c r="B21" s="12"/>
      <c r="C21" s="12" t="s">
        <v>362</v>
      </c>
      <c r="D21" s="80" t="s">
        <v>345</v>
      </c>
      <c r="E21" s="80"/>
      <c r="F21" s="80"/>
      <c r="G21" s="12" t="s">
        <v>345</v>
      </c>
      <c r="H21" s="12"/>
    </row>
    <row r="22" s="1" customFormat="1" ht="38" customHeight="1" spans="1:8">
      <c r="A22" s="18"/>
      <c r="B22" s="12"/>
      <c r="C22" s="12" t="s">
        <v>363</v>
      </c>
      <c r="D22" s="54" t="s">
        <v>345</v>
      </c>
      <c r="E22" s="54"/>
      <c r="F22" s="54"/>
      <c r="G22" s="12" t="s">
        <v>345</v>
      </c>
      <c r="H22" s="12"/>
    </row>
    <row r="23" s="1" customFormat="1" ht="60" customHeight="1" spans="1:8">
      <c r="A23" s="18"/>
      <c r="B23" s="12" t="s">
        <v>366</v>
      </c>
      <c r="C23" s="12" t="s">
        <v>367</v>
      </c>
      <c r="D23" s="54" t="s">
        <v>475</v>
      </c>
      <c r="E23" s="54"/>
      <c r="F23" s="54"/>
      <c r="G23" s="12" t="s">
        <v>369</v>
      </c>
      <c r="H23" s="12">
        <v>10</v>
      </c>
    </row>
    <row r="24" s="33" customFormat="1" ht="37" customHeight="1" spans="1:8">
      <c r="A24" s="60" t="s">
        <v>370</v>
      </c>
      <c r="B24" s="60"/>
      <c r="C24" s="60"/>
      <c r="D24" s="60"/>
      <c r="E24" s="60"/>
      <c r="F24" s="60"/>
      <c r="G24" s="60"/>
      <c r="H24" s="60"/>
    </row>
  </sheetData>
  <mergeCells count="32">
    <mergeCell ref="A2:H2"/>
    <mergeCell ref="A3:H3"/>
    <mergeCell ref="A4:C4"/>
    <mergeCell ref="D4:H4"/>
    <mergeCell ref="A5:C5"/>
    <mergeCell ref="D5:H5"/>
    <mergeCell ref="E6:G6"/>
    <mergeCell ref="E7:G7"/>
    <mergeCell ref="E8:G8"/>
    <mergeCell ref="D11:F11"/>
    <mergeCell ref="D12:F12"/>
    <mergeCell ref="D13:F13"/>
    <mergeCell ref="D14:F14"/>
    <mergeCell ref="D15:F15"/>
    <mergeCell ref="D16:F16"/>
    <mergeCell ref="D17:F17"/>
    <mergeCell ref="D18:F18"/>
    <mergeCell ref="D19:F19"/>
    <mergeCell ref="D20:F20"/>
    <mergeCell ref="D21:F21"/>
    <mergeCell ref="D22:F22"/>
    <mergeCell ref="D23:F23"/>
    <mergeCell ref="A24:H24"/>
    <mergeCell ref="A9:A10"/>
    <mergeCell ref="A11:A23"/>
    <mergeCell ref="B12:B14"/>
    <mergeCell ref="B15:B18"/>
    <mergeCell ref="B19:B22"/>
    <mergeCell ref="C15:C16"/>
    <mergeCell ref="H6:H8"/>
    <mergeCell ref="A6:C8"/>
    <mergeCell ref="B9:H10"/>
  </mergeCells>
  <printOptions horizontalCentered="1"/>
  <pageMargins left="0.47" right="0.47" top="0.39" bottom="0.39" header="0.35" footer="0.2"/>
  <pageSetup paperSize="9" scale="75" orientation="portrait" verticalDpi="6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showGridLines="0" zoomScale="70" zoomScaleNormal="70" topLeftCell="A5" workbookViewId="0">
      <selection activeCell="O12" sqref="O12"/>
    </sheetView>
  </sheetViews>
  <sheetFormatPr defaultColWidth="12" defaultRowHeight="14.25"/>
  <cols>
    <col min="1" max="1" width="5" style="2" customWidth="1"/>
    <col min="2" max="2" width="16.6666666666667" style="2" customWidth="1"/>
    <col min="3" max="3" width="16.5" style="2" customWidth="1"/>
    <col min="4" max="4" width="43" style="2" customWidth="1"/>
    <col min="5" max="5" width="18.8222222222222" style="2" customWidth="1"/>
    <col min="6" max="6" width="6.8" style="2" customWidth="1"/>
    <col min="7" max="7" width="26.2777777777778" style="2" customWidth="1"/>
    <col min="8" max="8" width="16.6666666666667" style="2" customWidth="1"/>
    <col min="9" max="16384" width="12" style="2"/>
  </cols>
  <sheetData>
    <row r="1" ht="35" customHeight="1" spans="1:4">
      <c r="A1" s="3" t="s">
        <v>476</v>
      </c>
      <c r="B1" s="63"/>
      <c r="C1" s="4"/>
      <c r="D1" s="4"/>
    </row>
    <row r="2" s="1" customFormat="1" ht="33" customHeight="1" spans="1:8">
      <c r="A2" s="5" t="s">
        <v>323</v>
      </c>
      <c r="B2" s="5"/>
      <c r="C2" s="5"/>
      <c r="D2" s="5"/>
      <c r="E2" s="5"/>
      <c r="F2" s="5"/>
      <c r="G2" s="5"/>
      <c r="H2" s="5"/>
    </row>
    <row r="3" s="1" customFormat="1" ht="35" customHeight="1" spans="1:11">
      <c r="A3" s="6" t="s">
        <v>324</v>
      </c>
      <c r="B3" s="6"/>
      <c r="C3" s="6"/>
      <c r="D3" s="6"/>
      <c r="E3" s="6"/>
      <c r="F3" s="6"/>
      <c r="G3" s="6"/>
      <c r="H3" s="6"/>
      <c r="J3" s="29"/>
      <c r="K3" s="29"/>
    </row>
    <row r="4" s="1" customFormat="1" ht="30" customHeight="1" spans="1:13">
      <c r="A4" s="7" t="s">
        <v>325</v>
      </c>
      <c r="B4" s="9"/>
      <c r="C4" s="8"/>
      <c r="D4" s="7" t="s">
        <v>284</v>
      </c>
      <c r="E4" s="9"/>
      <c r="F4" s="9"/>
      <c r="G4" s="9"/>
      <c r="H4" s="8"/>
      <c r="I4" s="85"/>
      <c r="J4" s="85"/>
      <c r="K4" s="86"/>
      <c r="L4" s="85"/>
      <c r="M4" s="85"/>
    </row>
    <row r="5" s="1" customFormat="1" ht="27" customHeight="1" spans="1:8">
      <c r="A5" s="12" t="s">
        <v>326</v>
      </c>
      <c r="B5" s="12"/>
      <c r="C5" s="12"/>
      <c r="D5" s="7" t="s">
        <v>140</v>
      </c>
      <c r="E5" s="9"/>
      <c r="F5" s="9"/>
      <c r="G5" s="9"/>
      <c r="H5" s="8"/>
    </row>
    <row r="6" s="1" customFormat="1" ht="29" customHeight="1" spans="1:8">
      <c r="A6" s="12" t="s">
        <v>327</v>
      </c>
      <c r="B6" s="12"/>
      <c r="C6" s="12"/>
      <c r="D6" s="19" t="s">
        <v>328</v>
      </c>
      <c r="E6" s="64">
        <v>189</v>
      </c>
      <c r="F6" s="64"/>
      <c r="G6" s="64"/>
      <c r="H6" s="13" t="s">
        <v>329</v>
      </c>
    </row>
    <row r="7" s="1" customFormat="1" ht="28" customHeight="1" spans="1:8">
      <c r="A7" s="12"/>
      <c r="B7" s="12"/>
      <c r="C7" s="12"/>
      <c r="D7" s="65" t="s">
        <v>330</v>
      </c>
      <c r="E7" s="64">
        <v>189</v>
      </c>
      <c r="F7" s="64"/>
      <c r="G7" s="64"/>
      <c r="H7" s="15"/>
    </row>
    <row r="8" s="1" customFormat="1" ht="29" customHeight="1" spans="1:8">
      <c r="A8" s="12"/>
      <c r="B8" s="12"/>
      <c r="C8" s="12"/>
      <c r="D8" s="66" t="s">
        <v>331</v>
      </c>
      <c r="E8" s="67">
        <v>0</v>
      </c>
      <c r="F8" s="68"/>
      <c r="G8" s="69"/>
      <c r="H8" s="17"/>
    </row>
    <row r="9" s="1" customFormat="1" ht="42" customHeight="1" spans="1:8">
      <c r="A9" s="18" t="s">
        <v>332</v>
      </c>
      <c r="B9" s="70" t="s">
        <v>477</v>
      </c>
      <c r="C9" s="71"/>
      <c r="D9" s="71"/>
      <c r="E9" s="71"/>
      <c r="F9" s="71"/>
      <c r="G9" s="71"/>
      <c r="H9" s="72"/>
    </row>
    <row r="10" s="1" customFormat="1" ht="42" customHeight="1" spans="1:8">
      <c r="A10" s="18"/>
      <c r="B10" s="73"/>
      <c r="C10" s="74"/>
      <c r="D10" s="74"/>
      <c r="E10" s="74"/>
      <c r="F10" s="74"/>
      <c r="G10" s="74"/>
      <c r="H10" s="75"/>
    </row>
    <row r="11" s="1" customFormat="1" ht="35" customHeight="1" spans="1:8">
      <c r="A11" s="18" t="s">
        <v>334</v>
      </c>
      <c r="B11" s="12" t="s">
        <v>335</v>
      </c>
      <c r="C11" s="12" t="s">
        <v>336</v>
      </c>
      <c r="D11" s="21" t="s">
        <v>337</v>
      </c>
      <c r="E11" s="21"/>
      <c r="F11" s="21"/>
      <c r="G11" s="22" t="s">
        <v>338</v>
      </c>
      <c r="H11" s="21" t="s">
        <v>339</v>
      </c>
    </row>
    <row r="12" s="1" customFormat="1" ht="115" customHeight="1" spans="1:8">
      <c r="A12" s="18"/>
      <c r="B12" s="53" t="s">
        <v>340</v>
      </c>
      <c r="C12" s="53" t="s">
        <v>341</v>
      </c>
      <c r="D12" s="24" t="s">
        <v>478</v>
      </c>
      <c r="E12" s="25"/>
      <c r="F12" s="26"/>
      <c r="G12" s="76" t="s">
        <v>479</v>
      </c>
      <c r="H12" s="12">
        <v>20</v>
      </c>
    </row>
    <row r="13" s="1" customFormat="1" ht="35" customHeight="1" spans="1:8">
      <c r="A13" s="18"/>
      <c r="B13" s="56"/>
      <c r="C13" s="53" t="s">
        <v>344</v>
      </c>
      <c r="D13" s="24" t="s">
        <v>345</v>
      </c>
      <c r="E13" s="25"/>
      <c r="F13" s="26"/>
      <c r="G13" s="22" t="s">
        <v>345</v>
      </c>
      <c r="H13" s="12"/>
    </row>
    <row r="14" s="1" customFormat="1" ht="35" customHeight="1" spans="1:8">
      <c r="A14" s="18"/>
      <c r="B14" s="56"/>
      <c r="C14" s="53" t="s">
        <v>346</v>
      </c>
      <c r="D14" s="24" t="s">
        <v>345</v>
      </c>
      <c r="E14" s="25"/>
      <c r="F14" s="26"/>
      <c r="G14" s="22" t="s">
        <v>345</v>
      </c>
      <c r="H14" s="12"/>
    </row>
    <row r="15" s="1" customFormat="1" ht="38" customHeight="1" spans="1:8">
      <c r="A15" s="18"/>
      <c r="B15" s="12" t="s">
        <v>347</v>
      </c>
      <c r="C15" s="53" t="s">
        <v>348</v>
      </c>
      <c r="D15" s="54" t="s">
        <v>480</v>
      </c>
      <c r="E15" s="54"/>
      <c r="F15" s="54"/>
      <c r="G15" s="59" t="s">
        <v>481</v>
      </c>
      <c r="H15" s="12">
        <v>10</v>
      </c>
    </row>
    <row r="16" s="1" customFormat="1" ht="38" customHeight="1" spans="1:8">
      <c r="A16" s="18"/>
      <c r="B16" s="12"/>
      <c r="C16" s="53" t="s">
        <v>351</v>
      </c>
      <c r="D16" s="77" t="s">
        <v>482</v>
      </c>
      <c r="E16" s="78"/>
      <c r="F16" s="79"/>
      <c r="G16" s="59">
        <v>1</v>
      </c>
      <c r="H16" s="12">
        <v>10</v>
      </c>
    </row>
    <row r="17" s="1" customFormat="1" ht="38" customHeight="1" spans="1:8">
      <c r="A17" s="18"/>
      <c r="B17" s="12"/>
      <c r="C17" s="12" t="s">
        <v>354</v>
      </c>
      <c r="D17" s="54" t="s">
        <v>483</v>
      </c>
      <c r="E17" s="54"/>
      <c r="F17" s="54"/>
      <c r="G17" s="59" t="s">
        <v>420</v>
      </c>
      <c r="H17" s="12">
        <v>10</v>
      </c>
    </row>
    <row r="18" s="1" customFormat="1" ht="38" customHeight="1" spans="1:8">
      <c r="A18" s="18"/>
      <c r="B18" s="12" t="s">
        <v>357</v>
      </c>
      <c r="C18" s="12" t="s">
        <v>358</v>
      </c>
      <c r="D18" s="54" t="s">
        <v>345</v>
      </c>
      <c r="E18" s="54"/>
      <c r="F18" s="54"/>
      <c r="G18" s="12" t="s">
        <v>345</v>
      </c>
      <c r="H18" s="12"/>
    </row>
    <row r="19" s="1" customFormat="1" ht="38" customHeight="1" spans="1:8">
      <c r="A19" s="18"/>
      <c r="B19" s="12"/>
      <c r="C19" s="12" t="s">
        <v>359</v>
      </c>
      <c r="D19" s="54" t="s">
        <v>484</v>
      </c>
      <c r="E19" s="54"/>
      <c r="F19" s="54"/>
      <c r="G19" s="12" t="s">
        <v>361</v>
      </c>
      <c r="H19" s="12">
        <v>15</v>
      </c>
    </row>
    <row r="20" s="1" customFormat="1" ht="38" customHeight="1" spans="1:8">
      <c r="A20" s="18"/>
      <c r="B20" s="12"/>
      <c r="C20" s="12" t="s">
        <v>362</v>
      </c>
      <c r="D20" s="80" t="s">
        <v>345</v>
      </c>
      <c r="E20" s="80"/>
      <c r="F20" s="80"/>
      <c r="G20" s="12" t="s">
        <v>345</v>
      </c>
      <c r="H20" s="12"/>
    </row>
    <row r="21" s="1" customFormat="1" ht="38" customHeight="1" spans="1:8">
      <c r="A21" s="18"/>
      <c r="B21" s="12"/>
      <c r="C21" s="12" t="s">
        <v>363</v>
      </c>
      <c r="D21" s="54" t="s">
        <v>485</v>
      </c>
      <c r="E21" s="54"/>
      <c r="F21" s="54"/>
      <c r="G21" s="12" t="s">
        <v>365</v>
      </c>
      <c r="H21" s="12">
        <v>15</v>
      </c>
    </row>
    <row r="22" s="1" customFormat="1" ht="38" customHeight="1" spans="1:8">
      <c r="A22" s="18"/>
      <c r="B22" s="81" t="s">
        <v>366</v>
      </c>
      <c r="C22" s="87" t="s">
        <v>367</v>
      </c>
      <c r="D22" s="82" t="s">
        <v>486</v>
      </c>
      <c r="E22" s="83"/>
      <c r="F22" s="84"/>
      <c r="G22" s="12" t="s">
        <v>369</v>
      </c>
      <c r="H22" s="12">
        <v>10</v>
      </c>
    </row>
    <row r="23" s="33" customFormat="1" ht="37" customHeight="1" spans="1:8">
      <c r="A23" s="60" t="s">
        <v>370</v>
      </c>
      <c r="B23" s="60"/>
      <c r="C23" s="60"/>
      <c r="D23" s="60"/>
      <c r="E23" s="60"/>
      <c r="F23" s="60"/>
      <c r="G23" s="60"/>
      <c r="H23" s="60"/>
    </row>
  </sheetData>
  <mergeCells count="30">
    <mergeCell ref="A2:H2"/>
    <mergeCell ref="A3:H3"/>
    <mergeCell ref="A4:C4"/>
    <mergeCell ref="D4:H4"/>
    <mergeCell ref="A5:C5"/>
    <mergeCell ref="D5:H5"/>
    <mergeCell ref="E6:G6"/>
    <mergeCell ref="E7:G7"/>
    <mergeCell ref="E8:G8"/>
    <mergeCell ref="D11:F11"/>
    <mergeCell ref="D12:F12"/>
    <mergeCell ref="D13:F13"/>
    <mergeCell ref="D14:F14"/>
    <mergeCell ref="D15:F15"/>
    <mergeCell ref="D16:F16"/>
    <mergeCell ref="D17:F17"/>
    <mergeCell ref="D18:F18"/>
    <mergeCell ref="D19:F19"/>
    <mergeCell ref="D20:F20"/>
    <mergeCell ref="D21:F21"/>
    <mergeCell ref="D22:F22"/>
    <mergeCell ref="A23:H23"/>
    <mergeCell ref="A9:A10"/>
    <mergeCell ref="A11:A22"/>
    <mergeCell ref="B12:B14"/>
    <mergeCell ref="B15:B17"/>
    <mergeCell ref="B18:B21"/>
    <mergeCell ref="H6:H8"/>
    <mergeCell ref="A6:C8"/>
    <mergeCell ref="B9:H10"/>
  </mergeCells>
  <printOptions horizontalCentered="1"/>
  <pageMargins left="0.47" right="0.47" top="0.39" bottom="0.39" header="0.35" footer="0.2"/>
  <pageSetup paperSize="9" scale="75" orientation="portrait" verticalDpi="6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showGridLines="0" zoomScale="70" zoomScaleNormal="70" workbookViewId="0">
      <selection activeCell="O17" sqref="O17"/>
    </sheetView>
  </sheetViews>
  <sheetFormatPr defaultColWidth="12" defaultRowHeight="14.25"/>
  <cols>
    <col min="1" max="1" width="5" style="2" customWidth="1"/>
    <col min="2" max="2" width="16.6666666666667" style="2" customWidth="1"/>
    <col min="3" max="3" width="16.5" style="2" customWidth="1"/>
    <col min="4" max="4" width="43" style="2" customWidth="1"/>
    <col min="5" max="5" width="21.5888888888889" style="2" customWidth="1"/>
    <col min="6" max="6" width="3" style="2" customWidth="1"/>
    <col min="7" max="7" width="26.3333333333333" style="2" customWidth="1"/>
    <col min="8" max="8" width="16.6666666666667" style="2" customWidth="1"/>
    <col min="9" max="16384" width="12" style="2"/>
  </cols>
  <sheetData>
    <row r="1" ht="35" customHeight="1" spans="1:4">
      <c r="A1" s="3" t="s">
        <v>487</v>
      </c>
      <c r="B1" s="63"/>
      <c r="C1" s="4"/>
      <c r="D1" s="4"/>
    </row>
    <row r="2" s="1" customFormat="1" ht="33" customHeight="1" spans="1:8">
      <c r="A2" s="5" t="s">
        <v>323</v>
      </c>
      <c r="B2" s="5"/>
      <c r="C2" s="5"/>
      <c r="D2" s="5"/>
      <c r="E2" s="5"/>
      <c r="F2" s="5"/>
      <c r="G2" s="5"/>
      <c r="H2" s="5"/>
    </row>
    <row r="3" s="1" customFormat="1" ht="35" customHeight="1" spans="1:11">
      <c r="A3" s="6" t="s">
        <v>324</v>
      </c>
      <c r="B3" s="6"/>
      <c r="C3" s="6"/>
      <c r="D3" s="6"/>
      <c r="E3" s="6"/>
      <c r="F3" s="6"/>
      <c r="G3" s="6"/>
      <c r="H3" s="6"/>
      <c r="J3" s="29"/>
      <c r="K3" s="29"/>
    </row>
    <row r="4" s="1" customFormat="1" ht="30" customHeight="1" spans="1:13">
      <c r="A4" s="7" t="s">
        <v>325</v>
      </c>
      <c r="B4" s="9"/>
      <c r="C4" s="8"/>
      <c r="D4" s="7" t="s">
        <v>292</v>
      </c>
      <c r="E4" s="9"/>
      <c r="F4" s="9"/>
      <c r="G4" s="9"/>
      <c r="H4" s="8"/>
      <c r="I4" s="85"/>
      <c r="J4" s="85"/>
      <c r="K4" s="86"/>
      <c r="L4" s="85"/>
      <c r="M4" s="85"/>
    </row>
    <row r="5" s="1" customFormat="1" ht="27" customHeight="1" spans="1:8">
      <c r="A5" s="12" t="s">
        <v>326</v>
      </c>
      <c r="B5" s="12"/>
      <c r="C5" s="12"/>
      <c r="D5" s="7" t="s">
        <v>140</v>
      </c>
      <c r="E5" s="9"/>
      <c r="F5" s="9"/>
      <c r="G5" s="9"/>
      <c r="H5" s="8"/>
    </row>
    <row r="6" s="1" customFormat="1" ht="29" customHeight="1" spans="1:8">
      <c r="A6" s="12" t="s">
        <v>327</v>
      </c>
      <c r="B6" s="12"/>
      <c r="C6" s="12"/>
      <c r="D6" s="19" t="s">
        <v>328</v>
      </c>
      <c r="E6" s="64">
        <v>59</v>
      </c>
      <c r="F6" s="64"/>
      <c r="G6" s="64"/>
      <c r="H6" s="13" t="s">
        <v>329</v>
      </c>
    </row>
    <row r="7" s="1" customFormat="1" ht="28" customHeight="1" spans="1:8">
      <c r="A7" s="12"/>
      <c r="B7" s="12"/>
      <c r="C7" s="12"/>
      <c r="D7" s="65" t="s">
        <v>330</v>
      </c>
      <c r="E7" s="64">
        <v>59</v>
      </c>
      <c r="F7" s="64"/>
      <c r="G7" s="64"/>
      <c r="H7" s="15"/>
    </row>
    <row r="8" s="1" customFormat="1" ht="29" customHeight="1" spans="1:8">
      <c r="A8" s="12"/>
      <c r="B8" s="12"/>
      <c r="C8" s="12"/>
      <c r="D8" s="66" t="s">
        <v>331</v>
      </c>
      <c r="E8" s="67">
        <v>0</v>
      </c>
      <c r="F8" s="68"/>
      <c r="G8" s="69"/>
      <c r="H8" s="17"/>
    </row>
    <row r="9" s="1" customFormat="1" ht="42" customHeight="1" spans="1:8">
      <c r="A9" s="18" t="s">
        <v>332</v>
      </c>
      <c r="B9" s="70" t="s">
        <v>488</v>
      </c>
      <c r="C9" s="71"/>
      <c r="D9" s="71"/>
      <c r="E9" s="71"/>
      <c r="F9" s="71"/>
      <c r="G9" s="71"/>
      <c r="H9" s="72"/>
    </row>
    <row r="10" s="1" customFormat="1" ht="42" customHeight="1" spans="1:8">
      <c r="A10" s="18"/>
      <c r="B10" s="73"/>
      <c r="C10" s="74"/>
      <c r="D10" s="74"/>
      <c r="E10" s="74"/>
      <c r="F10" s="74"/>
      <c r="G10" s="74"/>
      <c r="H10" s="75"/>
    </row>
    <row r="11" s="1" customFormat="1" ht="35" customHeight="1" spans="1:8">
      <c r="A11" s="18" t="s">
        <v>334</v>
      </c>
      <c r="B11" s="12" t="s">
        <v>335</v>
      </c>
      <c r="C11" s="12" t="s">
        <v>336</v>
      </c>
      <c r="D11" s="21" t="s">
        <v>337</v>
      </c>
      <c r="E11" s="21"/>
      <c r="F11" s="21"/>
      <c r="G11" s="22" t="s">
        <v>338</v>
      </c>
      <c r="H11" s="21" t="s">
        <v>339</v>
      </c>
    </row>
    <row r="12" s="1" customFormat="1" ht="107" customHeight="1" spans="1:8">
      <c r="A12" s="18"/>
      <c r="B12" s="53" t="s">
        <v>340</v>
      </c>
      <c r="C12" s="12" t="s">
        <v>341</v>
      </c>
      <c r="D12" s="24" t="s">
        <v>478</v>
      </c>
      <c r="E12" s="25"/>
      <c r="F12" s="26"/>
      <c r="G12" s="76" t="s">
        <v>489</v>
      </c>
      <c r="H12" s="12">
        <v>20</v>
      </c>
    </row>
    <row r="13" s="1" customFormat="1" ht="35" customHeight="1" spans="1:8">
      <c r="A13" s="18"/>
      <c r="B13" s="56"/>
      <c r="C13" s="12" t="s">
        <v>344</v>
      </c>
      <c r="D13" s="24" t="s">
        <v>345</v>
      </c>
      <c r="E13" s="25"/>
      <c r="F13" s="26"/>
      <c r="G13" s="22" t="s">
        <v>345</v>
      </c>
      <c r="H13" s="12"/>
    </row>
    <row r="14" s="1" customFormat="1" ht="35" customHeight="1" spans="1:8">
      <c r="A14" s="18"/>
      <c r="B14" s="56"/>
      <c r="C14" s="12" t="s">
        <v>346</v>
      </c>
      <c r="D14" s="24" t="s">
        <v>345</v>
      </c>
      <c r="E14" s="25"/>
      <c r="F14" s="26"/>
      <c r="G14" s="22" t="s">
        <v>345</v>
      </c>
      <c r="H14" s="12"/>
    </row>
    <row r="15" s="1" customFormat="1" ht="38" customHeight="1" spans="1:8">
      <c r="A15" s="18"/>
      <c r="B15" s="12" t="s">
        <v>347</v>
      </c>
      <c r="C15" s="53" t="s">
        <v>348</v>
      </c>
      <c r="D15" s="54" t="s">
        <v>490</v>
      </c>
      <c r="E15" s="54"/>
      <c r="F15" s="54"/>
      <c r="G15" s="59" t="s">
        <v>491</v>
      </c>
      <c r="H15" s="12">
        <v>10</v>
      </c>
    </row>
    <row r="16" s="1" customFormat="1" ht="38" customHeight="1" spans="1:8">
      <c r="A16" s="18"/>
      <c r="B16" s="12"/>
      <c r="C16" s="53" t="s">
        <v>351</v>
      </c>
      <c r="D16" s="77" t="s">
        <v>492</v>
      </c>
      <c r="E16" s="78"/>
      <c r="F16" s="79"/>
      <c r="G16" s="59">
        <v>1</v>
      </c>
      <c r="H16" s="12">
        <v>10</v>
      </c>
    </row>
    <row r="17" s="1" customFormat="1" ht="38" customHeight="1" spans="1:8">
      <c r="A17" s="18"/>
      <c r="B17" s="12"/>
      <c r="C17" s="12" t="s">
        <v>354</v>
      </c>
      <c r="D17" s="54" t="s">
        <v>483</v>
      </c>
      <c r="E17" s="54"/>
      <c r="F17" s="54"/>
      <c r="G17" s="59" t="s">
        <v>420</v>
      </c>
      <c r="H17" s="12">
        <v>10</v>
      </c>
    </row>
    <row r="18" s="1" customFormat="1" ht="38" customHeight="1" spans="1:8">
      <c r="A18" s="18"/>
      <c r="B18" s="12" t="s">
        <v>357</v>
      </c>
      <c r="C18" s="12" t="s">
        <v>358</v>
      </c>
      <c r="D18" s="54" t="s">
        <v>345</v>
      </c>
      <c r="E18" s="54"/>
      <c r="F18" s="54"/>
      <c r="G18" s="12" t="s">
        <v>345</v>
      </c>
      <c r="H18" s="12"/>
    </row>
    <row r="19" s="1" customFormat="1" ht="38" customHeight="1" spans="1:8">
      <c r="A19" s="18"/>
      <c r="B19" s="12"/>
      <c r="C19" s="12" t="s">
        <v>359</v>
      </c>
      <c r="D19" s="54" t="s">
        <v>493</v>
      </c>
      <c r="E19" s="54"/>
      <c r="F19" s="54"/>
      <c r="G19" s="12" t="s">
        <v>365</v>
      </c>
      <c r="H19" s="12">
        <v>15</v>
      </c>
    </row>
    <row r="20" s="1" customFormat="1" ht="38" customHeight="1" spans="1:8">
      <c r="A20" s="18"/>
      <c r="B20" s="12"/>
      <c r="C20" s="12" t="s">
        <v>362</v>
      </c>
      <c r="D20" s="80" t="s">
        <v>345</v>
      </c>
      <c r="E20" s="80"/>
      <c r="F20" s="80"/>
      <c r="G20" s="12" t="s">
        <v>345</v>
      </c>
      <c r="H20" s="12"/>
    </row>
    <row r="21" s="1" customFormat="1" ht="38" customHeight="1" spans="1:8">
      <c r="A21" s="18"/>
      <c r="B21" s="12"/>
      <c r="C21" s="12" t="s">
        <v>363</v>
      </c>
      <c r="D21" s="54" t="s">
        <v>494</v>
      </c>
      <c r="E21" s="54"/>
      <c r="F21" s="54"/>
      <c r="G21" s="12" t="s">
        <v>467</v>
      </c>
      <c r="H21" s="12">
        <v>15</v>
      </c>
    </row>
    <row r="22" s="1" customFormat="1" ht="38" customHeight="1" spans="1:8">
      <c r="A22" s="18"/>
      <c r="B22" s="81" t="s">
        <v>366</v>
      </c>
      <c r="C22" s="81" t="s">
        <v>367</v>
      </c>
      <c r="D22" s="82" t="s">
        <v>495</v>
      </c>
      <c r="E22" s="83"/>
      <c r="F22" s="84"/>
      <c r="G22" s="12" t="s">
        <v>369</v>
      </c>
      <c r="H22" s="12">
        <v>10</v>
      </c>
    </row>
    <row r="23" s="33" customFormat="1" ht="37" customHeight="1" spans="1:8">
      <c r="A23" s="60" t="s">
        <v>370</v>
      </c>
      <c r="B23" s="60"/>
      <c r="C23" s="60"/>
      <c r="D23" s="60"/>
      <c r="E23" s="60"/>
      <c r="F23" s="60"/>
      <c r="G23" s="60"/>
      <c r="H23" s="60"/>
    </row>
  </sheetData>
  <mergeCells count="30">
    <mergeCell ref="A2:H2"/>
    <mergeCell ref="A3:H3"/>
    <mergeCell ref="A4:C4"/>
    <mergeCell ref="D4:H4"/>
    <mergeCell ref="A5:C5"/>
    <mergeCell ref="D5:H5"/>
    <mergeCell ref="E6:G6"/>
    <mergeCell ref="E7:G7"/>
    <mergeCell ref="E8:G8"/>
    <mergeCell ref="D11:F11"/>
    <mergeCell ref="D12:F12"/>
    <mergeCell ref="D13:F13"/>
    <mergeCell ref="D14:F14"/>
    <mergeCell ref="D15:F15"/>
    <mergeCell ref="D16:F16"/>
    <mergeCell ref="D17:F17"/>
    <mergeCell ref="D18:F18"/>
    <mergeCell ref="D19:F19"/>
    <mergeCell ref="D20:F20"/>
    <mergeCell ref="D21:F21"/>
    <mergeCell ref="D22:F22"/>
    <mergeCell ref="A23:H23"/>
    <mergeCell ref="A9:A10"/>
    <mergeCell ref="A11:A22"/>
    <mergeCell ref="B12:B14"/>
    <mergeCell ref="B15:B17"/>
    <mergeCell ref="B18:B21"/>
    <mergeCell ref="H6:H8"/>
    <mergeCell ref="A6:C8"/>
    <mergeCell ref="B9:H10"/>
  </mergeCells>
  <printOptions horizontalCentered="1"/>
  <pageMargins left="0.47" right="0.47" top="0.39" bottom="0.39" header="0.35" footer="0.2"/>
  <pageSetup paperSize="9" scale="75" orientation="portrait" verticalDpi="6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showGridLines="0" zoomScale="85" zoomScaleNormal="85" topLeftCell="A4" workbookViewId="0">
      <selection activeCell="H14" sqref="H14"/>
    </sheetView>
  </sheetViews>
  <sheetFormatPr defaultColWidth="12" defaultRowHeight="14.25"/>
  <cols>
    <col min="1" max="1" width="12" style="2"/>
    <col min="2" max="2" width="13.5888888888889" style="2" customWidth="1"/>
    <col min="3" max="3" width="15.2888888888889" style="2" customWidth="1"/>
    <col min="4" max="4" width="19.8666666666667" style="2" customWidth="1"/>
    <col min="5" max="5" width="33.1222222222222" style="2" customWidth="1"/>
    <col min="6" max="6" width="19.2555555555556" style="2" customWidth="1"/>
    <col min="7" max="8" width="16.6666666666667" style="2" customWidth="1"/>
    <col min="9" max="16384" width="12" style="2"/>
  </cols>
  <sheetData>
    <row r="1" s="32" customFormat="1" ht="16.5" customHeight="1" spans="1:4">
      <c r="A1" s="3" t="s">
        <v>40</v>
      </c>
      <c r="B1" s="34"/>
      <c r="C1" s="34"/>
      <c r="D1" s="34"/>
    </row>
    <row r="2" s="2" customFormat="1" ht="35" customHeight="1" spans="1:8">
      <c r="A2" s="35" t="s">
        <v>496</v>
      </c>
      <c r="B2" s="35"/>
      <c r="C2" s="35"/>
      <c r="D2" s="35"/>
      <c r="E2" s="35"/>
      <c r="F2" s="35"/>
      <c r="G2" s="35"/>
      <c r="H2" s="35"/>
    </row>
    <row r="3" s="2" customFormat="1" ht="28" customHeight="1" spans="1:8">
      <c r="A3" s="6" t="s">
        <v>324</v>
      </c>
      <c r="B3" s="6"/>
      <c r="C3" s="6"/>
      <c r="D3" s="6"/>
      <c r="E3" s="6"/>
      <c r="F3" s="6"/>
      <c r="G3" s="6"/>
      <c r="H3" s="6"/>
    </row>
    <row r="4" s="2" customFormat="1" ht="23" customHeight="1" spans="1:8">
      <c r="A4" s="36" t="s">
        <v>497</v>
      </c>
      <c r="B4" s="36"/>
      <c r="C4" s="36"/>
      <c r="D4" s="37" t="s">
        <v>140</v>
      </c>
      <c r="E4" s="38"/>
      <c r="F4" s="38"/>
      <c r="G4" s="38"/>
      <c r="H4" s="39"/>
    </row>
    <row r="5" s="2" customFormat="1" ht="27" customHeight="1" spans="1:8">
      <c r="A5" s="40" t="s">
        <v>498</v>
      </c>
      <c r="B5" s="36" t="s">
        <v>499</v>
      </c>
      <c r="C5" s="36"/>
      <c r="D5" s="41" t="s">
        <v>500</v>
      </c>
      <c r="E5" s="36" t="s">
        <v>501</v>
      </c>
      <c r="F5" s="36"/>
      <c r="G5" s="37"/>
      <c r="H5" s="42" t="s">
        <v>329</v>
      </c>
    </row>
    <row r="6" s="2" customFormat="1" ht="27" customHeight="1" spans="1:8">
      <c r="A6" s="40"/>
      <c r="B6" s="36"/>
      <c r="C6" s="36"/>
      <c r="D6" s="43"/>
      <c r="E6" s="36" t="s">
        <v>502</v>
      </c>
      <c r="F6" s="36" t="s">
        <v>503</v>
      </c>
      <c r="G6" s="37" t="s">
        <v>331</v>
      </c>
      <c r="H6" s="42"/>
    </row>
    <row r="7" s="2" customFormat="1" ht="33" customHeight="1" spans="1:8">
      <c r="A7" s="40"/>
      <c r="B7" s="44" t="s">
        <v>504</v>
      </c>
      <c r="C7" s="45"/>
      <c r="D7" s="46" t="s">
        <v>505</v>
      </c>
      <c r="E7" s="47">
        <v>711.04</v>
      </c>
      <c r="F7" s="47">
        <v>711.04</v>
      </c>
      <c r="G7" s="48"/>
      <c r="H7" s="42"/>
    </row>
    <row r="8" s="2" customFormat="1" ht="33" customHeight="1" spans="1:8">
      <c r="A8" s="40"/>
      <c r="B8" s="44" t="s">
        <v>506</v>
      </c>
      <c r="C8" s="45"/>
      <c r="D8" s="46" t="s">
        <v>507</v>
      </c>
      <c r="E8" s="47">
        <v>57.56</v>
      </c>
      <c r="F8" s="47">
        <v>57.56</v>
      </c>
      <c r="G8" s="48"/>
      <c r="H8" s="42"/>
    </row>
    <row r="9" s="2" customFormat="1" ht="33" customHeight="1" spans="1:8">
      <c r="A9" s="40"/>
      <c r="B9" s="44" t="s">
        <v>508</v>
      </c>
      <c r="C9" s="45"/>
      <c r="D9" s="46" t="s">
        <v>509</v>
      </c>
      <c r="E9" s="47">
        <v>321.3</v>
      </c>
      <c r="F9" s="47">
        <v>321.3</v>
      </c>
      <c r="G9" s="48"/>
      <c r="H9" s="42"/>
    </row>
    <row r="10" s="2" customFormat="1" ht="33" customHeight="1" spans="1:9">
      <c r="A10" s="49"/>
      <c r="B10" s="37" t="s">
        <v>510</v>
      </c>
      <c r="C10" s="38"/>
      <c r="D10" s="39"/>
      <c r="E10" s="47">
        <v>1089.9</v>
      </c>
      <c r="F10" s="47">
        <v>1089.9</v>
      </c>
      <c r="G10" s="48"/>
      <c r="H10" s="42"/>
      <c r="I10" s="1"/>
    </row>
    <row r="11" s="2" customFormat="1" ht="95" customHeight="1" spans="1:9">
      <c r="A11" s="36" t="s">
        <v>511</v>
      </c>
      <c r="B11" s="50" t="s">
        <v>512</v>
      </c>
      <c r="C11" s="50"/>
      <c r="D11" s="50"/>
      <c r="E11" s="50"/>
      <c r="F11" s="50"/>
      <c r="G11" s="50"/>
      <c r="H11" s="50"/>
      <c r="I11" s="1"/>
    </row>
    <row r="12" s="2" customFormat="1" ht="35" customHeight="1" spans="1:9">
      <c r="A12" s="18" t="s">
        <v>334</v>
      </c>
      <c r="B12" s="12" t="s">
        <v>335</v>
      </c>
      <c r="C12" s="12" t="s">
        <v>336</v>
      </c>
      <c r="D12" s="21" t="s">
        <v>337</v>
      </c>
      <c r="E12" s="21"/>
      <c r="F12" s="21"/>
      <c r="G12" s="51" t="s">
        <v>338</v>
      </c>
      <c r="H12" s="52" t="s">
        <v>339</v>
      </c>
      <c r="I12" s="1"/>
    </row>
    <row r="13" s="2" customFormat="1" ht="41" customHeight="1" spans="1:9">
      <c r="A13" s="18"/>
      <c r="B13" s="12" t="s">
        <v>340</v>
      </c>
      <c r="C13" s="53" t="s">
        <v>341</v>
      </c>
      <c r="D13" s="54" t="s">
        <v>152</v>
      </c>
      <c r="E13" s="54"/>
      <c r="F13" s="54"/>
      <c r="G13" s="55" t="s">
        <v>513</v>
      </c>
      <c r="H13" s="19">
        <v>5</v>
      </c>
      <c r="I13" s="62"/>
    </row>
    <row r="14" s="2" customFormat="1" ht="41" customHeight="1" spans="1:9">
      <c r="A14" s="18"/>
      <c r="B14" s="12"/>
      <c r="C14" s="56"/>
      <c r="D14" s="54" t="s">
        <v>153</v>
      </c>
      <c r="E14" s="54"/>
      <c r="F14" s="54"/>
      <c r="G14" s="57" t="s">
        <v>514</v>
      </c>
      <c r="H14" s="19">
        <v>5</v>
      </c>
      <c r="I14" s="62"/>
    </row>
    <row r="15" s="2" customFormat="1" ht="41" customHeight="1" spans="1:9">
      <c r="A15" s="18"/>
      <c r="B15" s="12"/>
      <c r="C15" s="58"/>
      <c r="D15" s="54" t="s">
        <v>515</v>
      </c>
      <c r="E15" s="54"/>
      <c r="F15" s="54"/>
      <c r="G15" s="55" t="s">
        <v>516</v>
      </c>
      <c r="H15" s="19">
        <v>10</v>
      </c>
      <c r="I15" s="62"/>
    </row>
    <row r="16" s="2" customFormat="1" ht="41" customHeight="1" spans="1:9">
      <c r="A16" s="18"/>
      <c r="B16" s="12"/>
      <c r="C16" s="12" t="s">
        <v>344</v>
      </c>
      <c r="D16" s="54" t="s">
        <v>345</v>
      </c>
      <c r="E16" s="54"/>
      <c r="F16" s="54"/>
      <c r="G16" s="19" t="s">
        <v>345</v>
      </c>
      <c r="H16" s="19"/>
      <c r="I16" s="62"/>
    </row>
    <row r="17" s="2" customFormat="1" ht="41" customHeight="1" spans="1:9">
      <c r="A17" s="18"/>
      <c r="B17" s="12"/>
      <c r="C17" s="12" t="s">
        <v>346</v>
      </c>
      <c r="D17" s="54" t="s">
        <v>345</v>
      </c>
      <c r="E17" s="54"/>
      <c r="F17" s="54"/>
      <c r="G17" s="19" t="s">
        <v>345</v>
      </c>
      <c r="H17" s="19"/>
      <c r="I17" s="62"/>
    </row>
    <row r="18" s="2" customFormat="1" ht="41" customHeight="1" spans="1:9">
      <c r="A18" s="18"/>
      <c r="B18" s="12" t="s">
        <v>347</v>
      </c>
      <c r="C18" s="53" t="s">
        <v>348</v>
      </c>
      <c r="D18" s="54" t="s">
        <v>517</v>
      </c>
      <c r="E18" s="54"/>
      <c r="F18" s="54"/>
      <c r="G18" s="12" t="s">
        <v>518</v>
      </c>
      <c r="H18" s="12">
        <v>3</v>
      </c>
      <c r="I18" s="62"/>
    </row>
    <row r="19" s="2" customFormat="1" ht="41" customHeight="1" spans="1:9">
      <c r="A19" s="18"/>
      <c r="B19" s="12"/>
      <c r="C19" s="56"/>
      <c r="D19" s="54" t="s">
        <v>519</v>
      </c>
      <c r="E19" s="54"/>
      <c r="F19" s="54"/>
      <c r="G19" s="12" t="s">
        <v>376</v>
      </c>
      <c r="H19" s="12">
        <v>3</v>
      </c>
      <c r="I19" s="62"/>
    </row>
    <row r="20" s="2" customFormat="1" ht="41" customHeight="1" spans="1:9">
      <c r="A20" s="18"/>
      <c r="B20" s="12"/>
      <c r="C20" s="56"/>
      <c r="D20" s="54" t="s">
        <v>520</v>
      </c>
      <c r="E20" s="54"/>
      <c r="F20" s="54"/>
      <c r="G20" s="12" t="s">
        <v>433</v>
      </c>
      <c r="H20" s="12">
        <v>3</v>
      </c>
      <c r="I20" s="62"/>
    </row>
    <row r="21" s="2" customFormat="1" ht="41" customHeight="1" spans="1:9">
      <c r="A21" s="18"/>
      <c r="B21" s="12"/>
      <c r="C21" s="56"/>
      <c r="D21" s="54" t="s">
        <v>521</v>
      </c>
      <c r="E21" s="54"/>
      <c r="F21" s="54"/>
      <c r="G21" s="12" t="s">
        <v>522</v>
      </c>
      <c r="H21" s="12">
        <v>3</v>
      </c>
      <c r="I21" s="62"/>
    </row>
    <row r="22" s="2" customFormat="1" ht="41" customHeight="1" spans="1:9">
      <c r="A22" s="18"/>
      <c r="B22" s="12"/>
      <c r="C22" s="53" t="s">
        <v>351</v>
      </c>
      <c r="D22" s="54" t="s">
        <v>523</v>
      </c>
      <c r="E22" s="54"/>
      <c r="F22" s="54"/>
      <c r="G22" s="59">
        <v>1</v>
      </c>
      <c r="H22" s="12">
        <v>3</v>
      </c>
      <c r="I22" s="62"/>
    </row>
    <row r="23" s="2" customFormat="1" ht="41" customHeight="1" spans="1:9">
      <c r="A23" s="18"/>
      <c r="B23" s="12"/>
      <c r="C23" s="56"/>
      <c r="D23" s="54" t="s">
        <v>524</v>
      </c>
      <c r="E23" s="54"/>
      <c r="F23" s="54"/>
      <c r="G23" s="12" t="s">
        <v>525</v>
      </c>
      <c r="H23" s="12">
        <v>5</v>
      </c>
      <c r="I23" s="62"/>
    </row>
    <row r="24" s="2" customFormat="1" ht="41" customHeight="1" spans="1:9">
      <c r="A24" s="18"/>
      <c r="B24" s="12"/>
      <c r="C24" s="58"/>
      <c r="D24" s="54" t="s">
        <v>526</v>
      </c>
      <c r="E24" s="54"/>
      <c r="F24" s="54"/>
      <c r="G24" s="59">
        <v>1</v>
      </c>
      <c r="H24" s="12">
        <v>3</v>
      </c>
      <c r="I24" s="62"/>
    </row>
    <row r="25" s="2" customFormat="1" ht="41" customHeight="1" spans="1:9">
      <c r="A25" s="18"/>
      <c r="B25" s="12"/>
      <c r="C25" s="56" t="s">
        <v>354</v>
      </c>
      <c r="D25" s="54" t="s">
        <v>527</v>
      </c>
      <c r="E25" s="54"/>
      <c r="F25" s="54"/>
      <c r="G25" s="12" t="s">
        <v>528</v>
      </c>
      <c r="H25" s="12">
        <v>3</v>
      </c>
      <c r="I25" s="62"/>
    </row>
    <row r="26" s="2" customFormat="1" ht="41" customHeight="1" spans="1:9">
      <c r="A26" s="18"/>
      <c r="B26" s="12"/>
      <c r="C26" s="58"/>
      <c r="D26" s="54" t="s">
        <v>529</v>
      </c>
      <c r="E26" s="54"/>
      <c r="F26" s="54"/>
      <c r="G26" s="12" t="s">
        <v>530</v>
      </c>
      <c r="H26" s="12">
        <v>4</v>
      </c>
      <c r="I26" s="62"/>
    </row>
    <row r="27" s="2" customFormat="1" ht="41" customHeight="1" spans="1:9">
      <c r="A27" s="18"/>
      <c r="B27" s="12" t="s">
        <v>357</v>
      </c>
      <c r="C27" s="53" t="s">
        <v>358</v>
      </c>
      <c r="D27" s="54" t="s">
        <v>531</v>
      </c>
      <c r="E27" s="54"/>
      <c r="F27" s="54"/>
      <c r="G27" s="12" t="s">
        <v>532</v>
      </c>
      <c r="H27" s="12">
        <v>5</v>
      </c>
      <c r="I27" s="62"/>
    </row>
    <row r="28" s="2" customFormat="1" ht="41" customHeight="1" spans="1:9">
      <c r="A28" s="18"/>
      <c r="B28" s="12"/>
      <c r="C28" s="58"/>
      <c r="D28" s="54" t="s">
        <v>533</v>
      </c>
      <c r="E28" s="54"/>
      <c r="F28" s="54"/>
      <c r="G28" s="12" t="s">
        <v>534</v>
      </c>
      <c r="H28" s="12">
        <v>5</v>
      </c>
      <c r="I28" s="62"/>
    </row>
    <row r="29" s="2" customFormat="1" ht="41" customHeight="1" spans="1:9">
      <c r="A29" s="18"/>
      <c r="B29" s="12"/>
      <c r="C29" s="53" t="s">
        <v>359</v>
      </c>
      <c r="D29" s="54" t="s">
        <v>535</v>
      </c>
      <c r="E29" s="54"/>
      <c r="F29" s="54"/>
      <c r="G29" s="12" t="s">
        <v>536</v>
      </c>
      <c r="H29" s="12">
        <v>5</v>
      </c>
      <c r="I29" s="62"/>
    </row>
    <row r="30" s="2" customFormat="1" ht="41" customHeight="1" spans="1:9">
      <c r="A30" s="18"/>
      <c r="B30" s="12"/>
      <c r="C30" s="58"/>
      <c r="D30" s="54" t="s">
        <v>537</v>
      </c>
      <c r="E30" s="54"/>
      <c r="F30" s="54"/>
      <c r="G30" s="12" t="s">
        <v>435</v>
      </c>
      <c r="H30" s="12">
        <v>5</v>
      </c>
      <c r="I30" s="62"/>
    </row>
    <row r="31" s="2" customFormat="1" ht="41" customHeight="1" spans="1:9">
      <c r="A31" s="18"/>
      <c r="B31" s="12"/>
      <c r="C31" s="53" t="s">
        <v>362</v>
      </c>
      <c r="D31" s="54" t="s">
        <v>538</v>
      </c>
      <c r="E31" s="54"/>
      <c r="F31" s="54"/>
      <c r="G31" s="59">
        <v>1</v>
      </c>
      <c r="H31" s="12">
        <v>3</v>
      </c>
      <c r="I31" s="62"/>
    </row>
    <row r="32" s="2" customFormat="1" ht="41" customHeight="1" spans="1:9">
      <c r="A32" s="18"/>
      <c r="B32" s="12"/>
      <c r="C32" s="58"/>
      <c r="D32" s="54" t="s">
        <v>539</v>
      </c>
      <c r="E32" s="54"/>
      <c r="F32" s="54"/>
      <c r="G32" s="12" t="s">
        <v>540</v>
      </c>
      <c r="H32" s="12">
        <v>3</v>
      </c>
      <c r="I32" s="62"/>
    </row>
    <row r="33" s="2" customFormat="1" ht="41" customHeight="1" spans="1:9">
      <c r="A33" s="18"/>
      <c r="B33" s="12"/>
      <c r="C33" s="12" t="s">
        <v>363</v>
      </c>
      <c r="D33" s="54" t="s">
        <v>541</v>
      </c>
      <c r="E33" s="54"/>
      <c r="F33" s="54"/>
      <c r="G33" s="12" t="s">
        <v>424</v>
      </c>
      <c r="H33" s="12">
        <v>4</v>
      </c>
      <c r="I33" s="62"/>
    </row>
    <row r="34" s="2" customFormat="1" ht="56" customHeight="1" spans="1:9">
      <c r="A34" s="18"/>
      <c r="B34" s="12" t="s">
        <v>366</v>
      </c>
      <c r="C34" s="12" t="s">
        <v>367</v>
      </c>
      <c r="D34" s="54" t="s">
        <v>542</v>
      </c>
      <c r="E34" s="54"/>
      <c r="F34" s="54"/>
      <c r="G34" s="12" t="s">
        <v>401</v>
      </c>
      <c r="H34" s="12">
        <v>10</v>
      </c>
      <c r="I34" s="62"/>
    </row>
    <row r="35" s="33" customFormat="1" ht="37" customHeight="1" spans="1:8">
      <c r="A35" s="60" t="s">
        <v>543</v>
      </c>
      <c r="B35" s="60"/>
      <c r="C35" s="60"/>
      <c r="D35" s="60"/>
      <c r="E35" s="60"/>
      <c r="F35" s="60"/>
      <c r="G35" s="60"/>
      <c r="H35" s="60"/>
    </row>
    <row r="43" spans="7:7">
      <c r="G43" s="61"/>
    </row>
  </sheetData>
  <mergeCells count="49">
    <mergeCell ref="A2:H2"/>
    <mergeCell ref="A3:H3"/>
    <mergeCell ref="A4:C4"/>
    <mergeCell ref="D4:H4"/>
    <mergeCell ref="E5:G5"/>
    <mergeCell ref="B7:C7"/>
    <mergeCell ref="B8:C8"/>
    <mergeCell ref="B9:C9"/>
    <mergeCell ref="B10:D10"/>
    <mergeCell ref="B11:H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A35:H35"/>
    <mergeCell ref="A5:A10"/>
    <mergeCell ref="A12:A34"/>
    <mergeCell ref="B13:B17"/>
    <mergeCell ref="B18:B26"/>
    <mergeCell ref="B27:B33"/>
    <mergeCell ref="C13:C15"/>
    <mergeCell ref="C18:C21"/>
    <mergeCell ref="C22:C24"/>
    <mergeCell ref="C25:C26"/>
    <mergeCell ref="C27:C28"/>
    <mergeCell ref="C29:C30"/>
    <mergeCell ref="C31:C32"/>
    <mergeCell ref="D5:D6"/>
    <mergeCell ref="H5:H10"/>
    <mergeCell ref="B5:C6"/>
  </mergeCells>
  <printOptions horizontalCentered="1"/>
  <pageMargins left="0.47" right="0.47" top="0.39" bottom="0.39" header="0.35" footer="0.41"/>
  <pageSetup paperSize="9" scale="82" orientation="portrait" horizontalDpi="600" verticalDpi="6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topLeftCell="A5" workbookViewId="0">
      <selection activeCell="A2" sqref="A2:H2"/>
    </sheetView>
  </sheetViews>
  <sheetFormatPr defaultColWidth="12" defaultRowHeight="14.25"/>
  <cols>
    <col min="1" max="1" width="14.8333333333333" style="2" customWidth="1"/>
    <col min="2" max="2" width="14" style="2" customWidth="1"/>
    <col min="3" max="3" width="14.8333333333333" style="2" customWidth="1"/>
    <col min="4" max="4" width="29.5" style="2" customWidth="1"/>
    <col min="5" max="5" width="21.1666666666667" style="2" customWidth="1"/>
    <col min="6" max="6" width="29.5" style="2" customWidth="1"/>
    <col min="7" max="7" width="21.1666666666667" style="2" customWidth="1"/>
    <col min="8" max="8" width="15" style="2" customWidth="1"/>
    <col min="9" max="16384" width="12" style="2"/>
  </cols>
  <sheetData>
    <row r="1" ht="50" customHeight="1" spans="1:4">
      <c r="A1" s="3" t="s">
        <v>42</v>
      </c>
      <c r="B1" s="4"/>
      <c r="C1" s="4"/>
      <c r="D1" s="4"/>
    </row>
    <row r="2" s="1" customFormat="1" ht="50" customHeight="1" spans="1:9">
      <c r="A2" s="5" t="s">
        <v>43</v>
      </c>
      <c r="B2" s="5"/>
      <c r="C2" s="5"/>
      <c r="D2" s="5"/>
      <c r="E2" s="5"/>
      <c r="F2" s="5"/>
      <c r="G2" s="5"/>
      <c r="H2" s="5"/>
      <c r="I2" s="29"/>
    </row>
    <row r="3" s="1" customFormat="1" ht="27" customHeight="1" spans="1:10">
      <c r="A3" s="6" t="s">
        <v>544</v>
      </c>
      <c r="B3" s="6"/>
      <c r="C3" s="6"/>
      <c r="D3" s="6"/>
      <c r="E3" s="6"/>
      <c r="F3" s="6"/>
      <c r="G3" s="6"/>
      <c r="H3" s="6"/>
      <c r="J3" s="29"/>
    </row>
    <row r="4" s="1" customFormat="1" ht="33" customHeight="1" spans="1:12">
      <c r="A4" s="7" t="s">
        <v>325</v>
      </c>
      <c r="B4" s="8"/>
      <c r="C4" s="7"/>
      <c r="D4" s="9"/>
      <c r="E4" s="9"/>
      <c r="F4" s="10"/>
      <c r="G4" s="10"/>
      <c r="H4" s="11"/>
      <c r="I4" s="30"/>
      <c r="J4" s="31"/>
      <c r="K4" s="30"/>
      <c r="L4" s="30"/>
    </row>
    <row r="5" s="1" customFormat="1" ht="33" customHeight="1" spans="1:10">
      <c r="A5" s="12" t="s">
        <v>326</v>
      </c>
      <c r="B5" s="12"/>
      <c r="C5" s="7"/>
      <c r="D5" s="8"/>
      <c r="E5" s="12" t="s">
        <v>545</v>
      </c>
      <c r="F5" s="12" t="s">
        <v>156</v>
      </c>
      <c r="G5" s="12"/>
      <c r="H5" s="13" t="s">
        <v>329</v>
      </c>
      <c r="I5" s="31"/>
      <c r="J5" s="30"/>
    </row>
    <row r="6" s="1" customFormat="1" ht="33" customHeight="1" spans="1:9">
      <c r="A6" s="12" t="s">
        <v>327</v>
      </c>
      <c r="B6" s="12"/>
      <c r="C6" s="12" t="s">
        <v>328</v>
      </c>
      <c r="D6" s="14"/>
      <c r="E6" s="12" t="s">
        <v>546</v>
      </c>
      <c r="F6" s="12"/>
      <c r="G6" s="12"/>
      <c r="H6" s="15"/>
      <c r="I6" s="30"/>
    </row>
    <row r="7" s="1" customFormat="1" ht="33" customHeight="1" spans="1:9">
      <c r="A7" s="12"/>
      <c r="B7" s="12"/>
      <c r="C7" s="12" t="s">
        <v>330</v>
      </c>
      <c r="D7" s="14"/>
      <c r="E7" s="12" t="s">
        <v>330</v>
      </c>
      <c r="F7" s="12"/>
      <c r="G7" s="12"/>
      <c r="H7" s="15"/>
      <c r="I7" s="30"/>
    </row>
    <row r="8" s="1" customFormat="1" ht="33" customHeight="1" spans="1:9">
      <c r="A8" s="12"/>
      <c r="B8" s="12"/>
      <c r="C8" s="16" t="s">
        <v>547</v>
      </c>
      <c r="D8" s="14" t="s">
        <v>156</v>
      </c>
      <c r="E8" s="16" t="s">
        <v>548</v>
      </c>
      <c r="F8" s="12"/>
      <c r="G8" s="12"/>
      <c r="H8" s="17"/>
      <c r="I8" s="30"/>
    </row>
    <row r="9" s="1" customFormat="1" ht="33" customHeight="1" spans="1:8">
      <c r="A9" s="18" t="s">
        <v>549</v>
      </c>
      <c r="B9" s="19" t="s">
        <v>550</v>
      </c>
      <c r="C9" s="19"/>
      <c r="D9" s="19"/>
      <c r="E9" s="19" t="s">
        <v>551</v>
      </c>
      <c r="F9" s="19"/>
      <c r="G9" s="19"/>
      <c r="H9" s="19"/>
    </row>
    <row r="10" s="1" customFormat="1" ht="93" customHeight="1" spans="1:8">
      <c r="A10" s="18"/>
      <c r="B10" s="20"/>
      <c r="C10" s="20"/>
      <c r="D10" s="20"/>
      <c r="E10" s="20"/>
      <c r="F10" s="20"/>
      <c r="G10" s="20"/>
      <c r="H10" s="20"/>
    </row>
    <row r="11" s="1" customFormat="1" ht="59" customHeight="1" spans="1:8">
      <c r="A11" s="18"/>
      <c r="B11" s="20"/>
      <c r="C11" s="20"/>
      <c r="D11" s="20"/>
      <c r="E11" s="20"/>
      <c r="F11" s="20"/>
      <c r="G11" s="20"/>
      <c r="H11" s="20"/>
    </row>
    <row r="12" s="1" customFormat="1" ht="62" customHeight="1" spans="1:8">
      <c r="A12" s="18" t="s">
        <v>334</v>
      </c>
      <c r="B12" s="12" t="s">
        <v>335</v>
      </c>
      <c r="C12" s="12" t="s">
        <v>336</v>
      </c>
      <c r="D12" s="21" t="s">
        <v>337</v>
      </c>
      <c r="E12" s="21"/>
      <c r="F12" s="21"/>
      <c r="G12" s="22" t="s">
        <v>338</v>
      </c>
      <c r="H12" s="21" t="s">
        <v>339</v>
      </c>
    </row>
    <row r="13" s="1" customFormat="1" ht="36" customHeight="1" spans="1:8">
      <c r="A13" s="18"/>
      <c r="B13" s="23" t="s">
        <v>340</v>
      </c>
      <c r="C13" s="23" t="s">
        <v>341</v>
      </c>
      <c r="D13" s="24" t="s">
        <v>552</v>
      </c>
      <c r="E13" s="25"/>
      <c r="F13" s="26"/>
      <c r="G13" s="22"/>
      <c r="H13" s="12"/>
    </row>
    <row r="14" s="1" customFormat="1" ht="36" customHeight="1" spans="1:8">
      <c r="A14" s="18"/>
      <c r="B14" s="27"/>
      <c r="C14" s="23" t="s">
        <v>344</v>
      </c>
      <c r="D14" s="24" t="s">
        <v>552</v>
      </c>
      <c r="E14" s="25"/>
      <c r="F14" s="26"/>
      <c r="G14" s="22"/>
      <c r="H14" s="12"/>
    </row>
    <row r="15" s="1" customFormat="1" ht="36" customHeight="1" spans="1:8">
      <c r="A15" s="18"/>
      <c r="B15" s="27"/>
      <c r="C15" s="23" t="s">
        <v>346</v>
      </c>
      <c r="D15" s="24" t="s">
        <v>552</v>
      </c>
      <c r="E15" s="25"/>
      <c r="F15" s="26"/>
      <c r="G15" s="22"/>
      <c r="H15" s="12"/>
    </row>
    <row r="16" s="1" customFormat="1" ht="42" customHeight="1" spans="1:8">
      <c r="A16" s="18"/>
      <c r="B16" s="12" t="s">
        <v>347</v>
      </c>
      <c r="C16" s="12" t="s">
        <v>348</v>
      </c>
      <c r="D16" s="24" t="s">
        <v>552</v>
      </c>
      <c r="E16" s="25"/>
      <c r="F16" s="26"/>
      <c r="G16" s="12"/>
      <c r="H16" s="12"/>
    </row>
    <row r="17" s="1" customFormat="1" ht="36" customHeight="1" spans="1:8">
      <c r="A17" s="18"/>
      <c r="B17" s="12"/>
      <c r="C17" s="12" t="s">
        <v>351</v>
      </c>
      <c r="D17" s="24" t="s">
        <v>552</v>
      </c>
      <c r="E17" s="25"/>
      <c r="F17" s="26"/>
      <c r="G17" s="12"/>
      <c r="H17" s="12"/>
    </row>
    <row r="18" s="1" customFormat="1" ht="36" customHeight="1" spans="1:8">
      <c r="A18" s="18"/>
      <c r="B18" s="12"/>
      <c r="C18" s="12" t="s">
        <v>354</v>
      </c>
      <c r="D18" s="24" t="s">
        <v>552</v>
      </c>
      <c r="E18" s="25"/>
      <c r="F18" s="26"/>
      <c r="G18" s="12"/>
      <c r="H18" s="12"/>
    </row>
    <row r="19" s="1" customFormat="1" ht="47" customHeight="1" spans="1:8">
      <c r="A19" s="18"/>
      <c r="B19" s="12" t="s">
        <v>357</v>
      </c>
      <c r="C19" s="12" t="s">
        <v>358</v>
      </c>
      <c r="D19" s="24" t="s">
        <v>552</v>
      </c>
      <c r="E19" s="25"/>
      <c r="F19" s="26"/>
      <c r="G19" s="12"/>
      <c r="H19" s="12"/>
    </row>
    <row r="20" s="1" customFormat="1" ht="43" customHeight="1" spans="1:8">
      <c r="A20" s="18"/>
      <c r="B20" s="12"/>
      <c r="C20" s="12" t="s">
        <v>359</v>
      </c>
      <c r="D20" s="24" t="s">
        <v>552</v>
      </c>
      <c r="E20" s="25"/>
      <c r="F20" s="26"/>
      <c r="G20" s="12"/>
      <c r="H20" s="12"/>
    </row>
    <row r="21" s="1" customFormat="1" ht="47" customHeight="1" spans="1:8">
      <c r="A21" s="18"/>
      <c r="B21" s="12"/>
      <c r="C21" s="12" t="s">
        <v>362</v>
      </c>
      <c r="D21" s="24" t="s">
        <v>552</v>
      </c>
      <c r="E21" s="25"/>
      <c r="F21" s="26"/>
      <c r="G21" s="12"/>
      <c r="H21" s="12"/>
    </row>
    <row r="22" s="1" customFormat="1" ht="48" customHeight="1" spans="1:8">
      <c r="A22" s="18"/>
      <c r="B22" s="12"/>
      <c r="C22" s="12" t="s">
        <v>363</v>
      </c>
      <c r="D22" s="24" t="s">
        <v>552</v>
      </c>
      <c r="E22" s="25"/>
      <c r="F22" s="26"/>
      <c r="G22" s="12"/>
      <c r="H22" s="12"/>
    </row>
    <row r="23" s="1" customFormat="1" ht="70" customHeight="1" spans="1:8">
      <c r="A23" s="18"/>
      <c r="B23" s="12" t="s">
        <v>366</v>
      </c>
      <c r="C23" s="12" t="s">
        <v>367</v>
      </c>
      <c r="D23" s="24" t="s">
        <v>552</v>
      </c>
      <c r="E23" s="25"/>
      <c r="F23" s="26"/>
      <c r="G23" s="12"/>
      <c r="H23" s="12"/>
    </row>
    <row r="24" ht="33" customHeight="1" spans="1:7">
      <c r="A24" s="28" t="s">
        <v>553</v>
      </c>
      <c r="B24" s="28"/>
      <c r="C24" s="28"/>
      <c r="D24" s="28"/>
      <c r="E24" s="28"/>
      <c r="F24" s="28"/>
      <c r="G24" s="28"/>
    </row>
  </sheetData>
  <mergeCells count="34">
    <mergeCell ref="A2:H2"/>
    <mergeCell ref="A3:H3"/>
    <mergeCell ref="A4:B4"/>
    <mergeCell ref="C4:H4"/>
    <mergeCell ref="A5:B5"/>
    <mergeCell ref="C5:D5"/>
    <mergeCell ref="F5:G5"/>
    <mergeCell ref="F6:G6"/>
    <mergeCell ref="F7:G7"/>
    <mergeCell ref="F8:G8"/>
    <mergeCell ref="B9:D9"/>
    <mergeCell ref="E9:H9"/>
    <mergeCell ref="D12:F12"/>
    <mergeCell ref="D13:F13"/>
    <mergeCell ref="D14:F14"/>
    <mergeCell ref="D15:F15"/>
    <mergeCell ref="D16:F16"/>
    <mergeCell ref="D17:F17"/>
    <mergeCell ref="D18:F18"/>
    <mergeCell ref="D19:F19"/>
    <mergeCell ref="D20:F20"/>
    <mergeCell ref="D21:F21"/>
    <mergeCell ref="D22:F22"/>
    <mergeCell ref="D23:F23"/>
    <mergeCell ref="A24:G24"/>
    <mergeCell ref="A9:A11"/>
    <mergeCell ref="A12:A23"/>
    <mergeCell ref="B13:B15"/>
    <mergeCell ref="B16:B18"/>
    <mergeCell ref="B19:B22"/>
    <mergeCell ref="H5:H8"/>
    <mergeCell ref="A6:B8"/>
    <mergeCell ref="B10:D11"/>
    <mergeCell ref="E10:H11"/>
  </mergeCells>
  <printOptions horizontalCentered="1"/>
  <pageMargins left="0.47" right="0.47" top="0.39" bottom="0.39" header="0.35" footer="0.2"/>
  <pageSetup paperSize="9" scale="72" orientation="portrait"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showGridLines="0" showZeros="0" zoomScale="85" zoomScaleNormal="85" topLeftCell="A2" workbookViewId="0">
      <selection activeCell="A36" sqref="$A36:$XFD37"/>
    </sheetView>
  </sheetViews>
  <sheetFormatPr defaultColWidth="9.16666666666667" defaultRowHeight="12.75" customHeight="1" outlineLevelCol="7"/>
  <cols>
    <col min="1" max="1" width="40.5" customWidth="1"/>
    <col min="2" max="2" width="17.6666666666667" style="111" customWidth="1"/>
    <col min="3" max="3" width="40.1666666666667" customWidth="1"/>
    <col min="4" max="4" width="20" style="111" customWidth="1"/>
    <col min="5" max="5" width="40" customWidth="1"/>
    <col min="6" max="6" width="16.8333333333333" customWidth="1"/>
    <col min="7" max="7" width="39.1666666666667" customWidth="1"/>
    <col min="8" max="8" width="17.3333333333333" customWidth="1"/>
    <col min="9" max="16384" width="9.16666666666667" customWidth="1"/>
  </cols>
  <sheetData>
    <row r="1" s="118" customFormat="1" ht="40" customHeight="1" spans="1:6">
      <c r="A1" s="182" t="s">
        <v>10</v>
      </c>
      <c r="B1" s="138"/>
      <c r="C1" s="138"/>
      <c r="D1" s="138"/>
      <c r="E1" s="138"/>
      <c r="F1" s="138"/>
    </row>
    <row r="2" ht="22.5" customHeight="1" spans="1:8">
      <c r="A2" s="140" t="s">
        <v>11</v>
      </c>
      <c r="B2" s="140"/>
      <c r="C2" s="140"/>
      <c r="D2" s="140"/>
      <c r="E2" s="140"/>
      <c r="F2" s="140"/>
      <c r="G2" s="140"/>
      <c r="H2" s="140"/>
    </row>
    <row r="3" ht="20" customHeight="1" spans="1:8">
      <c r="A3" s="141"/>
      <c r="B3" s="141"/>
      <c r="C3" s="142"/>
      <c r="D3" s="142"/>
      <c r="E3" s="143"/>
      <c r="H3" s="138" t="s">
        <v>46</v>
      </c>
    </row>
    <row r="4" ht="22.5" customHeight="1" spans="1:8">
      <c r="A4" s="155" t="s">
        <v>2</v>
      </c>
      <c r="B4" s="199"/>
      <c r="C4" s="99" t="s">
        <v>47</v>
      </c>
      <c r="D4" s="99"/>
      <c r="E4" s="99"/>
      <c r="F4" s="99"/>
      <c r="G4" s="99"/>
      <c r="H4" s="99"/>
    </row>
    <row r="5" ht="22.5" customHeight="1" spans="1:8">
      <c r="A5" s="183" t="s">
        <v>48</v>
      </c>
      <c r="B5" s="195" t="s">
        <v>49</v>
      </c>
      <c r="C5" s="99" t="s">
        <v>50</v>
      </c>
      <c r="D5" s="145" t="s">
        <v>49</v>
      </c>
      <c r="E5" s="99" t="s">
        <v>51</v>
      </c>
      <c r="F5" s="99" t="s">
        <v>49</v>
      </c>
      <c r="G5" s="99" t="s">
        <v>52</v>
      </c>
      <c r="H5" s="99" t="s">
        <v>49</v>
      </c>
    </row>
    <row r="6" ht="22.5" customHeight="1" spans="1:8">
      <c r="A6" s="184" t="s">
        <v>53</v>
      </c>
      <c r="B6" s="149">
        <v>10899000</v>
      </c>
      <c r="C6" s="200" t="s">
        <v>53</v>
      </c>
      <c r="D6" s="149">
        <v>10899000</v>
      </c>
      <c r="E6" s="201" t="s">
        <v>53</v>
      </c>
      <c r="F6" s="149">
        <v>10899000</v>
      </c>
      <c r="G6" s="201" t="s">
        <v>53</v>
      </c>
      <c r="H6" s="149">
        <v>10899000</v>
      </c>
    </row>
    <row r="7" ht="22.5" customHeight="1" spans="1:8">
      <c r="A7" s="146" t="s">
        <v>54</v>
      </c>
      <c r="B7" s="149">
        <v>10899000</v>
      </c>
      <c r="C7" s="185" t="s">
        <v>55</v>
      </c>
      <c r="D7" s="149">
        <v>5978800</v>
      </c>
      <c r="E7" s="151" t="s">
        <v>56</v>
      </c>
      <c r="F7" s="149">
        <v>7686000</v>
      </c>
      <c r="G7" s="151" t="s">
        <v>57</v>
      </c>
      <c r="H7" s="149">
        <v>6896300</v>
      </c>
    </row>
    <row r="8" ht="22.5" customHeight="1" spans="1:8">
      <c r="A8" s="146" t="s">
        <v>58</v>
      </c>
      <c r="B8" s="149">
        <v>10899000</v>
      </c>
      <c r="C8" s="185" t="s">
        <v>59</v>
      </c>
      <c r="D8" s="149"/>
      <c r="E8" s="151" t="s">
        <v>60</v>
      </c>
      <c r="F8" s="149">
        <v>6896300</v>
      </c>
      <c r="G8" s="151" t="s">
        <v>61</v>
      </c>
      <c r="H8" s="149">
        <v>1474400</v>
      </c>
    </row>
    <row r="9" ht="22.5" customHeight="1" spans="1:8">
      <c r="A9" s="186" t="s">
        <v>62</v>
      </c>
      <c r="B9" s="149">
        <v>0</v>
      </c>
      <c r="C9" s="185" t="s">
        <v>63</v>
      </c>
      <c r="D9" s="149"/>
      <c r="E9" s="151" t="s">
        <v>64</v>
      </c>
      <c r="F9" s="149">
        <v>757400</v>
      </c>
      <c r="G9" s="151" t="s">
        <v>65</v>
      </c>
      <c r="H9" s="149"/>
    </row>
    <row r="10" ht="22.5" customHeight="1" spans="1:8">
      <c r="A10" s="146" t="s">
        <v>66</v>
      </c>
      <c r="B10" s="149">
        <v>0</v>
      </c>
      <c r="C10" s="185" t="s">
        <v>67</v>
      </c>
      <c r="D10" s="149"/>
      <c r="E10" s="151" t="s">
        <v>68</v>
      </c>
      <c r="F10" s="149">
        <v>32300</v>
      </c>
      <c r="G10" s="151" t="s">
        <v>69</v>
      </c>
      <c r="H10" s="149"/>
    </row>
    <row r="11" ht="22.5" customHeight="1" spans="1:8">
      <c r="A11" s="146" t="s">
        <v>70</v>
      </c>
      <c r="B11" s="149"/>
      <c r="C11" s="185" t="s">
        <v>71</v>
      </c>
      <c r="D11" s="149">
        <v>5000</v>
      </c>
      <c r="E11" s="151" t="s">
        <v>72</v>
      </c>
      <c r="F11" s="149"/>
      <c r="G11" s="151" t="s">
        <v>73</v>
      </c>
      <c r="H11" s="149"/>
    </row>
    <row r="12" ht="22.5" customHeight="1" spans="1:8">
      <c r="A12" s="146" t="s">
        <v>74</v>
      </c>
      <c r="B12" s="149"/>
      <c r="C12" s="185" t="s">
        <v>75</v>
      </c>
      <c r="D12" s="149"/>
      <c r="E12" s="151" t="s">
        <v>76</v>
      </c>
      <c r="F12" s="149">
        <v>3213000</v>
      </c>
      <c r="G12" s="151" t="s">
        <v>77</v>
      </c>
      <c r="H12" s="149"/>
    </row>
    <row r="13" ht="22.5" customHeight="1" spans="1:8">
      <c r="A13" s="146" t="s">
        <v>78</v>
      </c>
      <c r="B13" s="149"/>
      <c r="C13" s="185" t="s">
        <v>79</v>
      </c>
      <c r="D13" s="149"/>
      <c r="E13" s="151" t="s">
        <v>60</v>
      </c>
      <c r="F13" s="149"/>
      <c r="G13" s="151" t="s">
        <v>80</v>
      </c>
      <c r="H13" s="149"/>
    </row>
    <row r="14" ht="22.5" customHeight="1" spans="1:8">
      <c r="A14" s="146" t="s">
        <v>81</v>
      </c>
      <c r="B14" s="149"/>
      <c r="C14" s="185" t="s">
        <v>82</v>
      </c>
      <c r="D14" s="149">
        <v>821000</v>
      </c>
      <c r="E14" s="151" t="s">
        <v>64</v>
      </c>
      <c r="F14" s="149">
        <v>717000</v>
      </c>
      <c r="G14" s="151" t="s">
        <v>83</v>
      </c>
      <c r="H14" s="149"/>
    </row>
    <row r="15" ht="22.5" customHeight="1" spans="1:8">
      <c r="A15" s="146" t="s">
        <v>84</v>
      </c>
      <c r="B15" s="149"/>
      <c r="C15" s="185" t="s">
        <v>85</v>
      </c>
      <c r="D15" s="149"/>
      <c r="E15" s="151" t="s">
        <v>86</v>
      </c>
      <c r="F15" s="149">
        <v>2496000</v>
      </c>
      <c r="G15" s="151" t="s">
        <v>87</v>
      </c>
      <c r="H15" s="149">
        <v>2528300</v>
      </c>
    </row>
    <row r="16" ht="22.5" customHeight="1" spans="1:8">
      <c r="A16" s="187" t="s">
        <v>88</v>
      </c>
      <c r="B16" s="149"/>
      <c r="C16" s="185" t="s">
        <v>89</v>
      </c>
      <c r="D16" s="149">
        <v>362200</v>
      </c>
      <c r="E16" s="151" t="s">
        <v>90</v>
      </c>
      <c r="F16" s="149"/>
      <c r="G16" s="151" t="s">
        <v>91</v>
      </c>
      <c r="H16" s="149"/>
    </row>
    <row r="17" ht="22.5" customHeight="1" spans="1:8">
      <c r="A17" s="187" t="s">
        <v>92</v>
      </c>
      <c r="B17" s="149"/>
      <c r="C17" s="185" t="s">
        <v>93</v>
      </c>
      <c r="D17" s="149"/>
      <c r="E17" s="151" t="s">
        <v>94</v>
      </c>
      <c r="F17" s="149"/>
      <c r="G17" s="151" t="s">
        <v>95</v>
      </c>
      <c r="H17" s="149"/>
    </row>
    <row r="18" ht="22.5" customHeight="1" spans="1:8">
      <c r="A18" s="187"/>
      <c r="B18" s="147"/>
      <c r="C18" s="185" t="s">
        <v>96</v>
      </c>
      <c r="D18" s="149"/>
      <c r="E18" s="151" t="s">
        <v>97</v>
      </c>
      <c r="F18" s="149"/>
      <c r="G18" s="151"/>
      <c r="H18" s="149"/>
    </row>
    <row r="19" ht="22.5" customHeight="1" spans="1:8">
      <c r="A19" s="153"/>
      <c r="B19" s="154"/>
      <c r="C19" s="185" t="s">
        <v>98</v>
      </c>
      <c r="D19" s="149">
        <v>3102000</v>
      </c>
      <c r="E19" s="151" t="s">
        <v>99</v>
      </c>
      <c r="F19" s="149"/>
      <c r="G19" s="151"/>
      <c r="H19" s="149"/>
    </row>
    <row r="20" ht="22.5" customHeight="1" spans="1:8">
      <c r="A20" s="153"/>
      <c r="B20" s="147"/>
      <c r="C20" s="185" t="s">
        <v>100</v>
      </c>
      <c r="D20" s="149"/>
      <c r="E20" s="151" t="s">
        <v>101</v>
      </c>
      <c r="F20" s="149"/>
      <c r="G20" s="151"/>
      <c r="H20" s="149"/>
    </row>
    <row r="21" ht="22.5" customHeight="1" spans="1:8">
      <c r="A21" s="109"/>
      <c r="B21" s="147"/>
      <c r="C21" s="185" t="s">
        <v>102</v>
      </c>
      <c r="D21" s="149"/>
      <c r="E21" s="151" t="s">
        <v>103</v>
      </c>
      <c r="F21" s="149"/>
      <c r="G21" s="151"/>
      <c r="H21" s="149"/>
    </row>
    <row r="22" ht="22.5" customHeight="1" spans="1:8">
      <c r="A22" s="110"/>
      <c r="B22" s="147"/>
      <c r="C22" s="185" t="s">
        <v>104</v>
      </c>
      <c r="D22" s="149"/>
      <c r="E22" s="151" t="s">
        <v>105</v>
      </c>
      <c r="F22" s="149"/>
      <c r="G22" s="151"/>
      <c r="H22" s="149"/>
    </row>
    <row r="23" ht="22.5" customHeight="1" spans="1:8">
      <c r="A23" s="188"/>
      <c r="B23" s="147"/>
      <c r="C23" s="185" t="s">
        <v>106</v>
      </c>
      <c r="D23" s="149"/>
      <c r="E23" s="155" t="s">
        <v>107</v>
      </c>
      <c r="F23" s="149"/>
      <c r="G23" s="155"/>
      <c r="H23" s="149"/>
    </row>
    <row r="24" ht="22.5" customHeight="1" spans="1:8">
      <c r="A24" s="188"/>
      <c r="B24" s="147"/>
      <c r="C24" s="185" t="s">
        <v>108</v>
      </c>
      <c r="D24" s="149"/>
      <c r="E24" s="155" t="s">
        <v>109</v>
      </c>
      <c r="F24" s="149"/>
      <c r="G24" s="155"/>
      <c r="H24" s="149"/>
    </row>
    <row r="25" ht="22.5" customHeight="1" spans="1:8">
      <c r="A25" s="188"/>
      <c r="B25" s="147"/>
      <c r="C25" s="185" t="s">
        <v>110</v>
      </c>
      <c r="D25" s="149"/>
      <c r="E25" s="155" t="s">
        <v>111</v>
      </c>
      <c r="F25" s="149"/>
      <c r="G25" s="155"/>
      <c r="H25" s="149"/>
    </row>
    <row r="26" ht="22.5" customHeight="1" spans="1:8">
      <c r="A26" s="188"/>
      <c r="B26" s="147"/>
      <c r="C26" s="185" t="s">
        <v>112</v>
      </c>
      <c r="D26" s="149">
        <v>630000</v>
      </c>
      <c r="E26" s="155"/>
      <c r="F26" s="149"/>
      <c r="G26" s="155"/>
      <c r="H26" s="149"/>
    </row>
    <row r="27" ht="22.5" customHeight="1" spans="1:8">
      <c r="A27" s="110"/>
      <c r="B27" s="154"/>
      <c r="C27" s="185" t="s">
        <v>113</v>
      </c>
      <c r="D27" s="149"/>
      <c r="E27" s="151"/>
      <c r="F27" s="149"/>
      <c r="G27" s="151"/>
      <c r="H27" s="149"/>
    </row>
    <row r="28" ht="22.5" customHeight="1" spans="1:8">
      <c r="A28" s="110"/>
      <c r="B28" s="154"/>
      <c r="C28" s="185" t="s">
        <v>114</v>
      </c>
      <c r="D28" s="149"/>
      <c r="E28" s="151"/>
      <c r="F28" s="149"/>
      <c r="G28" s="151"/>
      <c r="H28" s="149"/>
    </row>
    <row r="29" ht="22.5" customHeight="1" spans="1:8">
      <c r="A29" s="110"/>
      <c r="B29" s="154"/>
      <c r="C29" s="185" t="s">
        <v>115</v>
      </c>
      <c r="D29" s="149"/>
      <c r="E29" s="151"/>
      <c r="F29" s="149"/>
      <c r="G29" s="151"/>
      <c r="H29" s="149"/>
    </row>
    <row r="30" ht="22.5" customHeight="1" spans="1:8">
      <c r="A30" s="110"/>
      <c r="B30" s="147"/>
      <c r="C30" s="185" t="s">
        <v>116</v>
      </c>
      <c r="D30" s="149"/>
      <c r="E30" s="151"/>
      <c r="F30" s="149"/>
      <c r="G30" s="151"/>
      <c r="H30" s="149"/>
    </row>
    <row r="31" ht="26.25" customHeight="1" spans="1:8">
      <c r="A31" s="110"/>
      <c r="B31" s="147"/>
      <c r="C31" s="148"/>
      <c r="D31" s="156"/>
      <c r="E31" s="151"/>
      <c r="F31" s="157"/>
      <c r="G31" s="151"/>
      <c r="H31" s="157"/>
    </row>
    <row r="32" ht="22.5" customHeight="1" spans="1:8">
      <c r="A32" s="145" t="s">
        <v>117</v>
      </c>
      <c r="B32" s="149">
        <v>10899000</v>
      </c>
      <c r="C32" s="145" t="s">
        <v>118</v>
      </c>
      <c r="D32" s="149">
        <v>10899000</v>
      </c>
      <c r="E32" s="145" t="s">
        <v>118</v>
      </c>
      <c r="F32" s="149">
        <v>10899000</v>
      </c>
      <c r="G32" s="145" t="s">
        <v>118</v>
      </c>
      <c r="H32" s="149">
        <v>10899000</v>
      </c>
    </row>
    <row r="33" ht="22.5" customHeight="1" spans="1:8">
      <c r="A33" s="202" t="s">
        <v>119</v>
      </c>
      <c r="B33" s="147"/>
      <c r="C33" s="187" t="s">
        <v>120</v>
      </c>
      <c r="D33" s="156"/>
      <c r="E33" s="187" t="s">
        <v>120</v>
      </c>
      <c r="F33" s="157"/>
      <c r="G33" s="187" t="s">
        <v>120</v>
      </c>
      <c r="H33" s="157"/>
    </row>
    <row r="34" ht="22.5" customHeight="1" spans="1:8">
      <c r="A34" s="203" t="s">
        <v>121</v>
      </c>
      <c r="B34" s="147"/>
      <c r="C34" s="204" t="s">
        <v>122</v>
      </c>
      <c r="D34" s="205"/>
      <c r="E34" s="204" t="s">
        <v>122</v>
      </c>
      <c r="F34" s="205"/>
      <c r="G34" s="204" t="s">
        <v>122</v>
      </c>
      <c r="H34" s="149"/>
    </row>
    <row r="35" ht="22.5" customHeight="1" spans="1:8">
      <c r="A35" s="203" t="s">
        <v>123</v>
      </c>
      <c r="B35" s="206"/>
      <c r="C35" s="207"/>
      <c r="D35" s="156"/>
      <c r="E35" s="110"/>
      <c r="F35" s="156"/>
      <c r="G35" s="110"/>
      <c r="H35" s="156"/>
    </row>
    <row r="36" s="198" customFormat="1" ht="22.5" customHeight="1" spans="1:8">
      <c r="A36" s="208" t="s">
        <v>124</v>
      </c>
      <c r="B36" s="209"/>
      <c r="C36" s="210"/>
      <c r="D36" s="211"/>
      <c r="E36" s="212"/>
      <c r="F36" s="211"/>
      <c r="G36" s="212"/>
      <c r="H36" s="211"/>
    </row>
    <row r="37" s="198" customFormat="1" ht="22.5" customHeight="1" spans="1:8">
      <c r="A37" s="208" t="s">
        <v>125</v>
      </c>
      <c r="B37" s="209"/>
      <c r="C37" s="210"/>
      <c r="D37" s="211"/>
      <c r="E37" s="212"/>
      <c r="F37" s="211"/>
      <c r="G37" s="212"/>
      <c r="H37" s="211"/>
    </row>
    <row r="38" ht="21" customHeight="1" spans="1:8">
      <c r="A38" s="110"/>
      <c r="B38" s="147"/>
      <c r="C38" s="109"/>
      <c r="D38" s="213"/>
      <c r="E38" s="109"/>
      <c r="F38" s="213"/>
      <c r="G38" s="109"/>
      <c r="H38" s="213"/>
    </row>
    <row r="39" ht="22.5" customHeight="1" spans="1:8">
      <c r="A39" s="99" t="s">
        <v>126</v>
      </c>
      <c r="B39" s="149">
        <v>10899000</v>
      </c>
      <c r="C39" s="190" t="s">
        <v>127</v>
      </c>
      <c r="D39" s="149">
        <v>10899000</v>
      </c>
      <c r="E39" s="99" t="s">
        <v>127</v>
      </c>
      <c r="F39" s="149">
        <v>10899000</v>
      </c>
      <c r="G39" s="99" t="s">
        <v>127</v>
      </c>
      <c r="H39" s="149">
        <v>10899000</v>
      </c>
    </row>
  </sheetData>
  <mergeCells count="4">
    <mergeCell ref="A2:H2"/>
    <mergeCell ref="A3:B3"/>
    <mergeCell ref="A4:B4"/>
    <mergeCell ref="C4:H4"/>
  </mergeCells>
  <printOptions horizontalCentered="1"/>
  <pageMargins left="0.39" right="0.24" top="0.31" bottom="0.35" header="0" footer="0"/>
  <pageSetup paperSize="9" scale="60"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A7" sqref="A7:E8"/>
    </sheetView>
  </sheetViews>
  <sheetFormatPr defaultColWidth="9.16666666666667" defaultRowHeight="12.75" customHeight="1"/>
  <cols>
    <col min="1" max="1" width="13.6666666666667" customWidth="1"/>
    <col min="2" max="2" width="30.5" customWidth="1"/>
    <col min="3" max="3" width="16.6666666666667" customWidth="1"/>
    <col min="4" max="4" width="15.3333333333333" customWidth="1"/>
    <col min="5" max="5" width="18.6666666666667" customWidth="1"/>
    <col min="6" max="14" width="10.1666666666667" customWidth="1"/>
    <col min="15" max="15" width="10.6666666666667" customWidth="1"/>
    <col min="16" max="16384" width="9.16666666666667" customWidth="1"/>
  </cols>
  <sheetData>
    <row r="1" s="118" customFormat="1" ht="21" customHeight="1" spans="1:2">
      <c r="A1" s="119" t="s">
        <v>13</v>
      </c>
      <c r="B1" s="194"/>
    </row>
    <row r="2" ht="35.25" customHeight="1" spans="1:15">
      <c r="A2" s="140" t="s">
        <v>14</v>
      </c>
      <c r="B2" s="140"/>
      <c r="C2" s="140"/>
      <c r="D2" s="140"/>
      <c r="E2" s="140"/>
      <c r="F2" s="140"/>
      <c r="G2" s="140"/>
      <c r="H2" s="140"/>
      <c r="I2" s="140"/>
      <c r="J2" s="140"/>
      <c r="K2" s="140"/>
      <c r="L2" s="140"/>
      <c r="M2" s="140"/>
      <c r="N2" s="140"/>
      <c r="O2" s="193"/>
    </row>
    <row r="3" s="118" customFormat="1" ht="19" customHeight="1" spans="14:14">
      <c r="N3" s="125" t="s">
        <v>46</v>
      </c>
    </row>
    <row r="4" s="96" customFormat="1" ht="18" customHeight="1" spans="1:14">
      <c r="A4" s="183" t="s">
        <v>2</v>
      </c>
      <c r="B4" s="99" t="s">
        <v>128</v>
      </c>
      <c r="C4" s="195" t="s">
        <v>129</v>
      </c>
      <c r="D4" s="196"/>
      <c r="E4" s="196"/>
      <c r="F4" s="196"/>
      <c r="G4" s="196"/>
      <c r="H4" s="196"/>
      <c r="I4" s="196"/>
      <c r="J4" s="196"/>
      <c r="K4" s="196"/>
      <c r="L4" s="196"/>
      <c r="M4" s="196"/>
      <c r="N4" s="197"/>
    </row>
    <row r="5" s="96" customFormat="1" ht="22.5" customHeight="1" spans="1:14">
      <c r="A5" s="183"/>
      <c r="B5" s="99"/>
      <c r="C5" s="104" t="s">
        <v>130</v>
      </c>
      <c r="D5" s="104" t="s">
        <v>131</v>
      </c>
      <c r="E5" s="104"/>
      <c r="F5" s="104" t="s">
        <v>132</v>
      </c>
      <c r="G5" s="104" t="s">
        <v>133</v>
      </c>
      <c r="H5" s="104" t="s">
        <v>134</v>
      </c>
      <c r="I5" s="104" t="s">
        <v>135</v>
      </c>
      <c r="J5" s="104" t="s">
        <v>119</v>
      </c>
      <c r="K5" s="104" t="s">
        <v>136</v>
      </c>
      <c r="L5" s="104" t="s">
        <v>123</v>
      </c>
      <c r="M5" s="104" t="s">
        <v>121</v>
      </c>
      <c r="N5" s="104" t="s">
        <v>137</v>
      </c>
    </row>
    <row r="6" s="96" customFormat="1" ht="34" customHeight="1" spans="1:14">
      <c r="A6" s="183"/>
      <c r="B6" s="99"/>
      <c r="C6" s="104"/>
      <c r="D6" s="104" t="s">
        <v>138</v>
      </c>
      <c r="E6" s="104" t="s">
        <v>139</v>
      </c>
      <c r="F6" s="104"/>
      <c r="G6" s="104"/>
      <c r="H6" s="104"/>
      <c r="I6" s="104"/>
      <c r="J6" s="104"/>
      <c r="K6" s="104"/>
      <c r="L6" s="104"/>
      <c r="M6" s="104"/>
      <c r="N6" s="104"/>
    </row>
    <row r="7" customHeight="1" spans="1:14">
      <c r="A7" s="191">
        <v>603</v>
      </c>
      <c r="B7" s="192" t="s">
        <v>140</v>
      </c>
      <c r="C7" s="149">
        <v>10899000</v>
      </c>
      <c r="D7" s="149">
        <v>10899000</v>
      </c>
      <c r="E7" s="161"/>
      <c r="F7" s="161"/>
      <c r="G7" s="161"/>
      <c r="H7" s="161"/>
      <c r="I7" s="161"/>
      <c r="J7" s="161"/>
      <c r="K7" s="161"/>
      <c r="L7" s="161"/>
      <c r="M7" s="161"/>
      <c r="N7" s="107">
        <v>0</v>
      </c>
    </row>
    <row r="8" customHeight="1" spans="1:14">
      <c r="A8" s="191" t="s">
        <v>141</v>
      </c>
      <c r="B8" s="192" t="s">
        <v>140</v>
      </c>
      <c r="C8" s="149">
        <v>10899000</v>
      </c>
      <c r="D8" s="149">
        <v>10899000</v>
      </c>
      <c r="E8" s="161"/>
      <c r="F8" s="161"/>
      <c r="G8" s="161"/>
      <c r="H8" s="161"/>
      <c r="I8" s="161"/>
      <c r="J8" s="161"/>
      <c r="K8" s="161"/>
      <c r="L8" s="161"/>
      <c r="M8" s="161"/>
      <c r="N8" s="109">
        <v>0</v>
      </c>
    </row>
    <row r="9" customHeight="1" spans="1:14">
      <c r="A9" s="109"/>
      <c r="B9" s="109"/>
      <c r="C9" s="109"/>
      <c r="D9" s="109"/>
      <c r="E9" s="109"/>
      <c r="F9" s="109"/>
      <c r="G9" s="109"/>
      <c r="H9" s="109"/>
      <c r="I9" s="109"/>
      <c r="J9" s="109"/>
      <c r="K9" s="109"/>
      <c r="L9" s="109"/>
      <c r="M9" s="109"/>
      <c r="N9" s="109"/>
    </row>
    <row r="10" customHeight="1" spans="1:14">
      <c r="A10" s="109"/>
      <c r="B10" s="109"/>
      <c r="C10" s="109"/>
      <c r="D10" s="109"/>
      <c r="E10" s="109"/>
      <c r="F10" s="109"/>
      <c r="G10" s="109"/>
      <c r="H10" s="109"/>
      <c r="I10" s="110"/>
      <c r="J10" s="110"/>
      <c r="K10" s="110"/>
      <c r="L10" s="110"/>
      <c r="M10" s="109"/>
      <c r="N10" s="109"/>
    </row>
    <row r="11" customHeight="1" spans="1:14">
      <c r="A11" s="109"/>
      <c r="B11" s="110"/>
      <c r="C11" s="109"/>
      <c r="D11" s="109"/>
      <c r="E11" s="109"/>
      <c r="F11" s="109"/>
      <c r="G11" s="110"/>
      <c r="H11" s="110"/>
      <c r="I11" s="110"/>
      <c r="J11" s="110"/>
      <c r="K11" s="110"/>
      <c r="L11" s="110"/>
      <c r="M11" s="109"/>
      <c r="N11" s="109"/>
    </row>
    <row r="12" customHeight="1" spans="1:14">
      <c r="A12" s="109"/>
      <c r="B12" s="109"/>
      <c r="C12" s="109"/>
      <c r="D12" s="109"/>
      <c r="E12" s="109"/>
      <c r="F12" s="109"/>
      <c r="G12" s="110"/>
      <c r="H12" s="110"/>
      <c r="I12" s="110"/>
      <c r="J12" s="110"/>
      <c r="K12" s="110"/>
      <c r="L12" s="110"/>
      <c r="M12" s="109"/>
      <c r="N12" s="109"/>
    </row>
    <row r="13" customHeight="1" spans="2:15">
      <c r="B13" s="111"/>
      <c r="C13" s="111"/>
      <c r="D13" s="111"/>
      <c r="E13" s="111"/>
      <c r="F13" s="111"/>
      <c r="G13" s="111"/>
      <c r="H13" s="111"/>
      <c r="M13" s="111"/>
      <c r="N13" s="111"/>
      <c r="O13" s="111"/>
    </row>
    <row r="14" customHeight="1" spans="2:15">
      <c r="B14" s="111"/>
      <c r="C14" s="111"/>
      <c r="D14" s="111"/>
      <c r="E14" s="111"/>
      <c r="F14" s="111"/>
      <c r="G14" s="111"/>
      <c r="M14" s="111"/>
      <c r="N14" s="111"/>
      <c r="O14" s="111"/>
    </row>
    <row r="15" customHeight="1" spans="3:15">
      <c r="C15" s="111"/>
      <c r="D15" s="111"/>
      <c r="E15" s="111"/>
      <c r="M15" s="111"/>
      <c r="N15" s="111"/>
      <c r="O15" s="111"/>
    </row>
    <row r="16" customHeight="1" spans="3:15">
      <c r="C16" s="111"/>
      <c r="D16" s="111"/>
      <c r="E16" s="111"/>
      <c r="F16" s="111"/>
      <c r="M16" s="111"/>
      <c r="N16" s="111"/>
      <c r="O16" s="111"/>
    </row>
    <row r="17" customHeight="1" spans="6:15">
      <c r="F17" s="111"/>
      <c r="L17" s="111"/>
      <c r="M17" s="111"/>
      <c r="N17" s="111"/>
      <c r="O17" s="111"/>
    </row>
    <row r="18" customHeight="1" spans="12:15">
      <c r="L18" s="111"/>
      <c r="M18" s="111"/>
      <c r="N18" s="111"/>
      <c r="O18" s="111"/>
    </row>
    <row r="19" customHeight="1" spans="12:14">
      <c r="L19" s="111"/>
      <c r="N19" s="111"/>
    </row>
    <row r="20" customHeight="1" spans="12:14">
      <c r="L20" s="111"/>
      <c r="M20" s="111"/>
      <c r="N20" s="111"/>
    </row>
    <row r="21" customHeight="1" spans="13:14">
      <c r="M21" s="111"/>
      <c r="N21" s="111"/>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9" right="0.59" top="0.79" bottom="0.79" header="0.5" footer="0.5"/>
  <pageSetup paperSize="9" scale="88"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zoomScale="125" zoomScaleNormal="125" workbookViewId="0">
      <selection activeCell="C7" sqref="C7"/>
    </sheetView>
  </sheetViews>
  <sheetFormatPr defaultColWidth="9.16666666666667" defaultRowHeight="12.75" customHeight="1"/>
  <cols>
    <col min="1" max="1" width="16.5888888888889" customWidth="1"/>
    <col min="2" max="2" width="25.5888888888889" customWidth="1"/>
    <col min="3" max="3" width="14.3333333333333" customWidth="1"/>
    <col min="4" max="4" width="14.9888888888889" customWidth="1"/>
    <col min="5" max="5" width="12.7888888888889" customWidth="1"/>
    <col min="6" max="10" width="11.3333333333333" customWidth="1"/>
    <col min="11" max="11" width="9.28888888888889" customWidth="1"/>
    <col min="12" max="12" width="8.87777777777778" customWidth="1"/>
    <col min="13" max="13" width="13.3333333333333" customWidth="1"/>
    <col min="14" max="16384" width="9.16666666666667" customWidth="1"/>
  </cols>
  <sheetData>
    <row r="1" ht="29.25" customHeight="1" spans="1:2">
      <c r="A1" s="97" t="s">
        <v>15</v>
      </c>
      <c r="B1" s="111"/>
    </row>
    <row r="2" ht="35.25" customHeight="1" spans="1:13">
      <c r="A2" s="140" t="s">
        <v>16</v>
      </c>
      <c r="B2" s="140"/>
      <c r="C2" s="140"/>
      <c r="D2" s="140"/>
      <c r="E2" s="140"/>
      <c r="F2" s="140"/>
      <c r="G2" s="140"/>
      <c r="H2" s="140"/>
      <c r="I2" s="140"/>
      <c r="J2" s="140"/>
      <c r="K2" s="140"/>
      <c r="L2" s="140"/>
      <c r="M2" s="193"/>
    </row>
    <row r="3" ht="21.75" customHeight="1" spans="12:12">
      <c r="L3" s="117" t="s">
        <v>46</v>
      </c>
    </row>
    <row r="4" s="96" customFormat="1" ht="19" customHeight="1" spans="1:12">
      <c r="A4" s="99" t="s">
        <v>142</v>
      </c>
      <c r="B4" s="99" t="s">
        <v>128</v>
      </c>
      <c r="C4" s="99" t="s">
        <v>129</v>
      </c>
      <c r="D4" s="99"/>
      <c r="E4" s="99"/>
      <c r="F4" s="99"/>
      <c r="G4" s="99"/>
      <c r="H4" s="99"/>
      <c r="I4" s="99"/>
      <c r="J4" s="99"/>
      <c r="K4" s="99"/>
      <c r="L4" s="99"/>
    </row>
    <row r="5" s="96" customFormat="1" ht="22" customHeight="1" spans="1:12">
      <c r="A5" s="99"/>
      <c r="B5" s="99"/>
      <c r="C5" s="104" t="s">
        <v>130</v>
      </c>
      <c r="D5" s="104" t="s">
        <v>143</v>
      </c>
      <c r="E5" s="104"/>
      <c r="F5" s="104" t="s">
        <v>132</v>
      </c>
      <c r="G5" s="104" t="s">
        <v>134</v>
      </c>
      <c r="H5" s="104" t="s">
        <v>135</v>
      </c>
      <c r="I5" s="104" t="s">
        <v>136</v>
      </c>
      <c r="J5" s="104" t="s">
        <v>121</v>
      </c>
      <c r="K5" s="104" t="s">
        <v>137</v>
      </c>
      <c r="L5" s="104" t="s">
        <v>123</v>
      </c>
    </row>
    <row r="6" s="96" customFormat="1" ht="40.5" customHeight="1" spans="1:12">
      <c r="A6" s="99"/>
      <c r="B6" s="99"/>
      <c r="C6" s="104"/>
      <c r="D6" s="104" t="s">
        <v>138</v>
      </c>
      <c r="E6" s="104" t="s">
        <v>144</v>
      </c>
      <c r="F6" s="104"/>
      <c r="G6" s="104"/>
      <c r="H6" s="104"/>
      <c r="I6" s="104"/>
      <c r="J6" s="104"/>
      <c r="K6" s="104"/>
      <c r="L6" s="104"/>
    </row>
    <row r="7" customHeight="1" spans="1:12">
      <c r="A7" s="191">
        <v>603</v>
      </c>
      <c r="B7" s="192" t="s">
        <v>140</v>
      </c>
      <c r="C7" s="149">
        <v>10899000</v>
      </c>
      <c r="D7" s="149">
        <v>10899000</v>
      </c>
      <c r="E7" s="161"/>
      <c r="F7" s="107">
        <v>0</v>
      </c>
      <c r="G7" s="107"/>
      <c r="H7" s="107"/>
      <c r="I7" s="107"/>
      <c r="J7" s="107"/>
      <c r="K7" s="107"/>
      <c r="L7" s="107"/>
    </row>
    <row r="8" customHeight="1" spans="1:12">
      <c r="A8" s="191" t="s">
        <v>141</v>
      </c>
      <c r="B8" s="192" t="s">
        <v>140</v>
      </c>
      <c r="C8" s="149">
        <v>10899000</v>
      </c>
      <c r="D8" s="149">
        <v>10899000</v>
      </c>
      <c r="E8" s="161"/>
      <c r="F8" s="109"/>
      <c r="G8" s="109"/>
      <c r="H8" s="109"/>
      <c r="I8" s="109"/>
      <c r="J8" s="109"/>
      <c r="K8" s="109"/>
      <c r="L8" s="109"/>
    </row>
    <row r="9" customHeight="1" spans="1:12">
      <c r="A9" s="109"/>
      <c r="B9" s="109"/>
      <c r="C9" s="109"/>
      <c r="D9" s="109"/>
      <c r="E9" s="109"/>
      <c r="F9" s="109"/>
      <c r="G9" s="109"/>
      <c r="H9" s="109"/>
      <c r="I9" s="109"/>
      <c r="J9" s="109"/>
      <c r="K9" s="109"/>
      <c r="L9" s="109"/>
    </row>
    <row r="10" customHeight="1" spans="1:12">
      <c r="A10" s="109"/>
      <c r="B10" s="109"/>
      <c r="C10" s="109"/>
      <c r="D10" s="109"/>
      <c r="E10" s="109"/>
      <c r="F10" s="109"/>
      <c r="G10" s="109"/>
      <c r="H10" s="109"/>
      <c r="I10" s="109"/>
      <c r="J10" s="109"/>
      <c r="K10" s="109"/>
      <c r="L10" s="109"/>
    </row>
    <row r="11" customHeight="1" spans="1:12">
      <c r="A11" s="109"/>
      <c r="B11" s="109"/>
      <c r="C11" s="109"/>
      <c r="D11" s="109"/>
      <c r="E11" s="109"/>
      <c r="F11" s="109"/>
      <c r="G11" s="109"/>
      <c r="H11" s="110"/>
      <c r="I11" s="109"/>
      <c r="J11" s="109"/>
      <c r="K11" s="109"/>
      <c r="L11" s="109"/>
    </row>
    <row r="12" customHeight="1" spans="1:12">
      <c r="A12" s="109"/>
      <c r="B12" s="109"/>
      <c r="C12" s="109"/>
      <c r="D12" s="109"/>
      <c r="E12" s="109"/>
      <c r="F12" s="109"/>
      <c r="G12" s="110"/>
      <c r="H12" s="110"/>
      <c r="I12" s="109"/>
      <c r="J12" s="109"/>
      <c r="K12" s="109"/>
      <c r="L12" s="109"/>
    </row>
    <row r="13" customHeight="1" spans="2:13">
      <c r="B13" s="111"/>
      <c r="C13" s="111"/>
      <c r="D13" s="111"/>
      <c r="E13" s="111"/>
      <c r="F13" s="111"/>
      <c r="G13" s="111"/>
      <c r="H13" s="111"/>
      <c r="I13" s="111"/>
      <c r="J13" s="111"/>
      <c r="K13" s="111"/>
      <c r="L13" s="111"/>
      <c r="M13" s="111"/>
    </row>
    <row r="14" customHeight="1" spans="2:13">
      <c r="B14" s="111"/>
      <c r="C14" s="111"/>
      <c r="D14" s="111"/>
      <c r="E14" s="111"/>
      <c r="F14" s="111"/>
      <c r="G14" s="111"/>
      <c r="I14" s="111"/>
      <c r="J14" s="111"/>
      <c r="K14" s="111"/>
      <c r="M14" s="111"/>
    </row>
    <row r="15" customHeight="1" spans="3:13">
      <c r="C15" s="111"/>
      <c r="D15" s="111"/>
      <c r="E15" s="111"/>
      <c r="I15" s="111"/>
      <c r="J15" s="111"/>
      <c r="K15" s="111"/>
      <c r="M15" s="111"/>
    </row>
    <row r="16" customHeight="1" spans="3:13">
      <c r="C16" s="111"/>
      <c r="D16" s="111"/>
      <c r="E16" s="111"/>
      <c r="F16" s="111"/>
      <c r="I16" s="111"/>
      <c r="J16" s="111"/>
      <c r="K16" s="111"/>
      <c r="M16" s="111"/>
    </row>
    <row r="17" customHeight="1" spans="6:11">
      <c r="F17" s="111"/>
      <c r="I17" s="111"/>
      <c r="J17" s="111"/>
      <c r="K17" s="111"/>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9" right="0.59" top="0.79" bottom="0.79" header="0.5" footer="0.5"/>
  <pageSetup paperSize="9"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3"/>
  <sheetViews>
    <sheetView showGridLines="0" showZeros="0" workbookViewId="0">
      <selection activeCell="D7" sqref="D7:D11"/>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0.3777777777778" customWidth="1"/>
    <col min="6" max="6" width="14.2555555555556" customWidth="1"/>
    <col min="7" max="7" width="43" customWidth="1"/>
    <col min="8" max="8" width="15.1666666666667" customWidth="1"/>
    <col min="9" max="16384" width="9.16666666666667" customWidth="1"/>
  </cols>
  <sheetData>
    <row r="1" s="118" customFormat="1" ht="22.5" customHeight="1" spans="1:8">
      <c r="A1" s="182" t="s">
        <v>17</v>
      </c>
      <c r="B1" s="138"/>
      <c r="C1" s="138"/>
      <c r="D1" s="138"/>
      <c r="E1" s="138"/>
      <c r="F1" s="138"/>
      <c r="G1" s="138"/>
      <c r="H1" s="138"/>
    </row>
    <row r="2" s="118" customFormat="1" ht="22.5" customHeight="1" spans="1:8">
      <c r="A2" s="140" t="s">
        <v>18</v>
      </c>
      <c r="B2" s="140"/>
      <c r="C2" s="140"/>
      <c r="D2" s="140"/>
      <c r="E2" s="140"/>
      <c r="F2" s="140"/>
      <c r="G2" s="140"/>
      <c r="H2" s="140"/>
    </row>
    <row r="3" s="118" customFormat="1" ht="22.5" customHeight="1" spans="1:8">
      <c r="A3" s="141"/>
      <c r="B3" s="141"/>
      <c r="C3" s="142"/>
      <c r="D3" s="142"/>
      <c r="E3" s="143"/>
      <c r="F3" s="143"/>
      <c r="G3" s="143"/>
      <c r="H3" s="138" t="s">
        <v>46</v>
      </c>
    </row>
    <row r="4" ht="22.5" customHeight="1" spans="1:8">
      <c r="A4" s="183" t="s">
        <v>2</v>
      </c>
      <c r="B4" s="99"/>
      <c r="C4" s="99" t="s">
        <v>47</v>
      </c>
      <c r="D4" s="99"/>
      <c r="E4" s="99"/>
      <c r="F4" s="99"/>
      <c r="G4" s="99"/>
      <c r="H4" s="99"/>
    </row>
    <row r="5" ht="22.5" customHeight="1" spans="1:8">
      <c r="A5" s="183" t="s">
        <v>48</v>
      </c>
      <c r="B5" s="99" t="s">
        <v>49</v>
      </c>
      <c r="C5" s="99" t="s">
        <v>50</v>
      </c>
      <c r="D5" s="145" t="s">
        <v>49</v>
      </c>
      <c r="E5" s="99" t="s">
        <v>51</v>
      </c>
      <c r="F5" s="99" t="s">
        <v>49</v>
      </c>
      <c r="G5" s="99" t="s">
        <v>52</v>
      </c>
      <c r="H5" s="99" t="s">
        <v>49</v>
      </c>
    </row>
    <row r="6" ht="22.5" customHeight="1" spans="1:8">
      <c r="A6" s="184" t="s">
        <v>145</v>
      </c>
      <c r="B6" s="149">
        <v>10899000</v>
      </c>
      <c r="C6" s="184" t="s">
        <v>145</v>
      </c>
      <c r="D6" s="149">
        <v>10899000</v>
      </c>
      <c r="E6" s="151" t="s">
        <v>145</v>
      </c>
      <c r="F6" s="149">
        <v>10899000</v>
      </c>
      <c r="G6" s="151" t="s">
        <v>145</v>
      </c>
      <c r="H6" s="149">
        <v>10899000</v>
      </c>
    </row>
    <row r="7" ht="22.5" customHeight="1" spans="1:8">
      <c r="A7" s="146" t="s">
        <v>146</v>
      </c>
      <c r="B7" s="149">
        <v>10899000</v>
      </c>
      <c r="C7" s="185" t="s">
        <v>55</v>
      </c>
      <c r="D7" s="149">
        <v>5978800</v>
      </c>
      <c r="E7" s="151" t="s">
        <v>56</v>
      </c>
      <c r="F7" s="149">
        <v>7686000</v>
      </c>
      <c r="G7" s="151" t="s">
        <v>57</v>
      </c>
      <c r="H7" s="149">
        <v>6896300</v>
      </c>
    </row>
    <row r="8" ht="22.5" customHeight="1" spans="1:10">
      <c r="A8" s="186" t="s">
        <v>147</v>
      </c>
      <c r="B8" s="149"/>
      <c r="C8" s="185" t="s">
        <v>59</v>
      </c>
      <c r="D8" s="149"/>
      <c r="E8" s="151" t="s">
        <v>60</v>
      </c>
      <c r="F8" s="149">
        <v>6896300</v>
      </c>
      <c r="G8" s="151" t="s">
        <v>61</v>
      </c>
      <c r="H8" s="149">
        <v>1474400</v>
      </c>
      <c r="J8" s="111"/>
    </row>
    <row r="9" ht="22.5" customHeight="1" spans="1:8">
      <c r="A9" s="146" t="s">
        <v>148</v>
      </c>
      <c r="B9" s="149"/>
      <c r="C9" s="185" t="s">
        <v>63</v>
      </c>
      <c r="D9" s="149"/>
      <c r="E9" s="151" t="s">
        <v>64</v>
      </c>
      <c r="F9" s="149">
        <v>757400</v>
      </c>
      <c r="G9" s="151" t="s">
        <v>65</v>
      </c>
      <c r="H9" s="149"/>
    </row>
    <row r="10" ht="22.5" customHeight="1" spans="1:8">
      <c r="A10" s="146" t="s">
        <v>149</v>
      </c>
      <c r="B10" s="149"/>
      <c r="C10" s="185" t="s">
        <v>67</v>
      </c>
      <c r="D10" s="149"/>
      <c r="E10" s="151" t="s">
        <v>68</v>
      </c>
      <c r="F10" s="149">
        <v>32300</v>
      </c>
      <c r="G10" s="151" t="s">
        <v>69</v>
      </c>
      <c r="H10" s="149"/>
    </row>
    <row r="11" ht="22.5" customHeight="1" spans="1:8">
      <c r="A11" s="146"/>
      <c r="B11" s="149"/>
      <c r="C11" s="185" t="s">
        <v>71</v>
      </c>
      <c r="D11" s="149">
        <v>5000</v>
      </c>
      <c r="E11" s="151" t="s">
        <v>72</v>
      </c>
      <c r="F11" s="149"/>
      <c r="G11" s="151" t="s">
        <v>73</v>
      </c>
      <c r="H11" s="149"/>
    </row>
    <row r="12" ht="22.5" customHeight="1" spans="1:8">
      <c r="A12" s="146"/>
      <c r="B12" s="149"/>
      <c r="C12" s="185" t="s">
        <v>75</v>
      </c>
      <c r="D12" s="149"/>
      <c r="E12" s="151" t="s">
        <v>76</v>
      </c>
      <c r="F12" s="149">
        <v>3213000</v>
      </c>
      <c r="G12" s="151" t="s">
        <v>77</v>
      </c>
      <c r="H12" s="149"/>
    </row>
    <row r="13" ht="22.5" customHeight="1" spans="1:8">
      <c r="A13" s="146"/>
      <c r="B13" s="149"/>
      <c r="C13" s="185" t="s">
        <v>79</v>
      </c>
      <c r="D13" s="149"/>
      <c r="E13" s="151" t="s">
        <v>60</v>
      </c>
      <c r="F13" s="149"/>
      <c r="G13" s="151" t="s">
        <v>80</v>
      </c>
      <c r="H13" s="149"/>
    </row>
    <row r="14" ht="22.5" customHeight="1" spans="1:8">
      <c r="A14" s="146"/>
      <c r="B14" s="149"/>
      <c r="C14" s="185" t="s">
        <v>82</v>
      </c>
      <c r="D14" s="149">
        <v>821000</v>
      </c>
      <c r="E14" s="151" t="s">
        <v>64</v>
      </c>
      <c r="F14" s="149">
        <v>717000</v>
      </c>
      <c r="G14" s="151" t="s">
        <v>83</v>
      </c>
      <c r="H14" s="149"/>
    </row>
    <row r="15" ht="22.5" customHeight="1" spans="1:8">
      <c r="A15" s="187"/>
      <c r="B15" s="149"/>
      <c r="C15" s="185" t="s">
        <v>85</v>
      </c>
      <c r="D15" s="149"/>
      <c r="E15" s="151" t="s">
        <v>86</v>
      </c>
      <c r="F15" s="149">
        <v>2496000</v>
      </c>
      <c r="G15" s="151" t="s">
        <v>87</v>
      </c>
      <c r="H15" s="149">
        <v>2528300</v>
      </c>
    </row>
    <row r="16" ht="22.5" customHeight="1" spans="1:8">
      <c r="A16" s="187"/>
      <c r="B16" s="149"/>
      <c r="C16" s="185" t="s">
        <v>89</v>
      </c>
      <c r="D16" s="149">
        <v>362200</v>
      </c>
      <c r="E16" s="151" t="s">
        <v>90</v>
      </c>
      <c r="F16" s="149"/>
      <c r="G16" s="151" t="s">
        <v>91</v>
      </c>
      <c r="H16" s="149"/>
    </row>
    <row r="17" ht="22.5" customHeight="1" spans="1:8">
      <c r="A17" s="187"/>
      <c r="B17" s="149"/>
      <c r="C17" s="185" t="s">
        <v>93</v>
      </c>
      <c r="D17" s="149"/>
      <c r="E17" s="151" t="s">
        <v>94</v>
      </c>
      <c r="F17" s="149"/>
      <c r="G17" s="151" t="s">
        <v>95</v>
      </c>
      <c r="H17" s="149"/>
    </row>
    <row r="18" ht="22.5" customHeight="1" spans="1:8">
      <c r="A18" s="187"/>
      <c r="B18" s="147"/>
      <c r="C18" s="185" t="s">
        <v>96</v>
      </c>
      <c r="D18" s="149"/>
      <c r="E18" s="151" t="s">
        <v>97</v>
      </c>
      <c r="F18" s="149"/>
      <c r="G18" s="151"/>
      <c r="H18" s="149"/>
    </row>
    <row r="19" ht="22.5" customHeight="1" spans="1:8">
      <c r="A19" s="153"/>
      <c r="B19" s="154"/>
      <c r="C19" s="185" t="s">
        <v>98</v>
      </c>
      <c r="D19" s="149">
        <v>3102000</v>
      </c>
      <c r="E19" s="151" t="s">
        <v>99</v>
      </c>
      <c r="F19" s="149"/>
      <c r="G19" s="151"/>
      <c r="H19" s="149"/>
    </row>
    <row r="20" ht="22.5" customHeight="1" spans="1:8">
      <c r="A20" s="153"/>
      <c r="B20" s="147"/>
      <c r="C20" s="185" t="s">
        <v>100</v>
      </c>
      <c r="D20" s="149"/>
      <c r="E20" s="151" t="s">
        <v>101</v>
      </c>
      <c r="F20" s="149"/>
      <c r="G20" s="151"/>
      <c r="H20" s="149"/>
    </row>
    <row r="21" ht="22.5" customHeight="1" spans="1:8">
      <c r="A21" s="109"/>
      <c r="B21" s="147"/>
      <c r="C21" s="185" t="s">
        <v>102</v>
      </c>
      <c r="D21" s="149"/>
      <c r="E21" s="151" t="s">
        <v>103</v>
      </c>
      <c r="F21" s="149"/>
      <c r="G21" s="151"/>
      <c r="H21" s="149"/>
    </row>
    <row r="22" ht="22.5" customHeight="1" spans="1:8">
      <c r="A22" s="110"/>
      <c r="B22" s="147"/>
      <c r="C22" s="185" t="s">
        <v>104</v>
      </c>
      <c r="D22" s="149"/>
      <c r="E22" s="151" t="s">
        <v>105</v>
      </c>
      <c r="F22" s="149"/>
      <c r="G22" s="151"/>
      <c r="H22" s="149"/>
    </row>
    <row r="23" ht="22.5" customHeight="1" spans="1:8">
      <c r="A23" s="188"/>
      <c r="B23" s="147"/>
      <c r="C23" s="185" t="s">
        <v>106</v>
      </c>
      <c r="D23" s="149"/>
      <c r="E23" s="155" t="s">
        <v>107</v>
      </c>
      <c r="F23" s="149"/>
      <c r="G23" s="155"/>
      <c r="H23" s="149"/>
    </row>
    <row r="24" ht="22.5" customHeight="1" spans="1:8">
      <c r="A24" s="188"/>
      <c r="B24" s="147"/>
      <c r="C24" s="185" t="s">
        <v>108</v>
      </c>
      <c r="D24" s="149"/>
      <c r="E24" s="155" t="s">
        <v>109</v>
      </c>
      <c r="F24" s="149"/>
      <c r="G24" s="155"/>
      <c r="H24" s="149"/>
    </row>
    <row r="25" ht="22.5" customHeight="1" spans="1:9">
      <c r="A25" s="188"/>
      <c r="B25" s="147"/>
      <c r="C25" s="185" t="s">
        <v>110</v>
      </c>
      <c r="D25" s="149"/>
      <c r="E25" s="155" t="s">
        <v>111</v>
      </c>
      <c r="F25" s="149"/>
      <c r="G25" s="155"/>
      <c r="H25" s="149"/>
      <c r="I25" s="111"/>
    </row>
    <row r="26" ht="22.5" customHeight="1" spans="1:10">
      <c r="A26" s="188"/>
      <c r="B26" s="147"/>
      <c r="C26" s="185" t="s">
        <v>112</v>
      </c>
      <c r="D26" s="149">
        <v>630000</v>
      </c>
      <c r="E26" s="151"/>
      <c r="F26" s="149"/>
      <c r="G26" s="151"/>
      <c r="H26" s="149"/>
      <c r="I26" s="111"/>
      <c r="J26" s="111"/>
    </row>
    <row r="27" ht="22.5" customHeight="1" spans="1:10">
      <c r="A27" s="110"/>
      <c r="B27" s="154"/>
      <c r="C27" s="185" t="s">
        <v>113</v>
      </c>
      <c r="D27" s="149"/>
      <c r="E27" s="189"/>
      <c r="F27" s="149"/>
      <c r="G27" s="151"/>
      <c r="H27" s="149"/>
      <c r="I27" s="111"/>
      <c r="J27" s="111"/>
    </row>
    <row r="28" ht="22.5" customHeight="1" spans="1:10">
      <c r="A28" s="188"/>
      <c r="B28" s="147"/>
      <c r="C28" s="185" t="s">
        <v>114</v>
      </c>
      <c r="D28" s="149"/>
      <c r="E28" s="151"/>
      <c r="F28" s="149"/>
      <c r="G28" s="151"/>
      <c r="H28" s="149"/>
      <c r="I28" s="111"/>
      <c r="J28" s="111"/>
    </row>
    <row r="29" ht="22.5" customHeight="1" spans="1:10">
      <c r="A29" s="110"/>
      <c r="B29" s="154"/>
      <c r="C29" s="185" t="s">
        <v>115</v>
      </c>
      <c r="D29" s="149"/>
      <c r="E29" s="151"/>
      <c r="F29" s="149"/>
      <c r="G29" s="151"/>
      <c r="H29" s="149"/>
      <c r="I29" s="111"/>
      <c r="J29" s="111"/>
    </row>
    <row r="30" ht="22.5" customHeight="1" spans="1:8">
      <c r="A30" s="110"/>
      <c r="B30" s="147"/>
      <c r="C30" s="185" t="s">
        <v>116</v>
      </c>
      <c r="D30" s="149"/>
      <c r="E30" s="151"/>
      <c r="F30" s="149"/>
      <c r="G30" s="151"/>
      <c r="H30" s="149"/>
    </row>
    <row r="31" ht="18" customHeight="1" spans="1:8">
      <c r="A31" s="145" t="s">
        <v>117</v>
      </c>
      <c r="B31" s="149">
        <v>10899000</v>
      </c>
      <c r="C31" s="145" t="s">
        <v>118</v>
      </c>
      <c r="D31" s="149">
        <v>10899000</v>
      </c>
      <c r="E31" s="145" t="s">
        <v>118</v>
      </c>
      <c r="F31" s="149">
        <v>10899000</v>
      </c>
      <c r="G31" s="145" t="s">
        <v>118</v>
      </c>
      <c r="H31" s="149">
        <v>10899000</v>
      </c>
    </row>
    <row r="32" ht="18" customHeight="1" spans="1:8">
      <c r="A32" s="185" t="s">
        <v>123</v>
      </c>
      <c r="B32" s="147"/>
      <c r="C32" s="187" t="s">
        <v>120</v>
      </c>
      <c r="D32" s="149"/>
      <c r="E32" s="187" t="s">
        <v>120</v>
      </c>
      <c r="F32" s="187"/>
      <c r="G32" s="187" t="s">
        <v>120</v>
      </c>
      <c r="H32" s="157"/>
    </row>
    <row r="33" ht="18" customHeight="1" spans="1:8">
      <c r="A33" s="185"/>
      <c r="B33" s="147"/>
      <c r="C33" s="153"/>
      <c r="D33" s="149"/>
      <c r="E33" s="153"/>
      <c r="F33" s="153"/>
      <c r="G33" s="153"/>
      <c r="H33" s="149"/>
    </row>
    <row r="34" ht="18" customHeight="1" spans="1:8">
      <c r="A34" s="99" t="s">
        <v>126</v>
      </c>
      <c r="B34" s="149">
        <v>10899000</v>
      </c>
      <c r="C34" s="190" t="s">
        <v>127</v>
      </c>
      <c r="D34" s="149">
        <v>10899000</v>
      </c>
      <c r="E34" s="99" t="s">
        <v>127</v>
      </c>
      <c r="F34" s="149">
        <v>10899000</v>
      </c>
      <c r="G34" s="99" t="s">
        <v>127</v>
      </c>
      <c r="H34" s="149">
        <v>10899000</v>
      </c>
    </row>
    <row r="35" customHeight="1" spans="4:8">
      <c r="D35" s="111"/>
      <c r="H35" s="111"/>
    </row>
    <row r="36" customHeight="1" spans="4:8">
      <c r="D36" s="111"/>
      <c r="H36" s="111"/>
    </row>
    <row r="37" customHeight="1" spans="4:8">
      <c r="D37" s="111"/>
      <c r="H37" s="111"/>
    </row>
    <row r="38" customHeight="1" spans="4:8">
      <c r="D38" s="111"/>
      <c r="H38" s="111"/>
    </row>
    <row r="39" customHeight="1" spans="4:8">
      <c r="D39" s="111"/>
      <c r="H39" s="111"/>
    </row>
    <row r="40" customHeight="1" spans="4:8">
      <c r="D40" s="111"/>
      <c r="H40" s="111"/>
    </row>
    <row r="41" customHeight="1" spans="4:8">
      <c r="D41" s="111"/>
      <c r="H41" s="111"/>
    </row>
    <row r="42" customHeight="1" spans="4:8">
      <c r="D42" s="111"/>
      <c r="H42" s="111"/>
    </row>
    <row r="43" customHeight="1" spans="4:8">
      <c r="D43" s="111"/>
      <c r="H43" s="111"/>
    </row>
    <row r="44" customHeight="1" spans="4:8">
      <c r="D44" s="111"/>
      <c r="H44" s="111"/>
    </row>
    <row r="45" customHeight="1" spans="4:8">
      <c r="D45" s="111"/>
      <c r="H45" s="111"/>
    </row>
    <row r="46" customHeight="1" spans="4:8">
      <c r="D46" s="111"/>
      <c r="H46" s="111"/>
    </row>
    <row r="47" customHeight="1" spans="4:8">
      <c r="D47" s="111"/>
      <c r="H47" s="111"/>
    </row>
    <row r="48" customHeight="1" spans="8:8">
      <c r="H48" s="111"/>
    </row>
    <row r="49" customHeight="1" spans="8:8">
      <c r="H49" s="111"/>
    </row>
    <row r="50" customHeight="1" spans="8:8">
      <c r="H50" s="111"/>
    </row>
    <row r="51" customHeight="1" spans="8:8">
      <c r="H51" s="111"/>
    </row>
    <row r="52" customHeight="1" spans="8:8">
      <c r="H52" s="111"/>
    </row>
    <row r="53" customHeight="1" spans="8:8">
      <c r="H53" s="111"/>
    </row>
  </sheetData>
  <mergeCells count="4">
    <mergeCell ref="A2:H2"/>
    <mergeCell ref="A3:B3"/>
    <mergeCell ref="A4:B4"/>
    <mergeCell ref="C4:H4"/>
  </mergeCells>
  <printOptions horizontalCentered="1"/>
  <pageMargins left="0.75" right="0.75" top="0.79" bottom="1" header="0" footer="0"/>
  <pageSetup paperSize="9" scale="6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7"/>
  <sheetViews>
    <sheetView showGridLines="0" showZeros="0" topLeftCell="A2" workbookViewId="0">
      <selection activeCell="J9" sqref="J9"/>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s="118" customFormat="1" ht="30" customHeight="1" spans="1:1">
      <c r="A1" s="119" t="s">
        <v>19</v>
      </c>
    </row>
    <row r="2" s="118" customFormat="1" ht="28.5" customHeight="1" spans="1:7">
      <c r="A2" s="120" t="s">
        <v>20</v>
      </c>
      <c r="B2" s="120"/>
      <c r="C2" s="120"/>
      <c r="D2" s="120"/>
      <c r="E2" s="120"/>
      <c r="F2" s="120"/>
      <c r="G2" s="120"/>
    </row>
    <row r="3" s="118" customFormat="1" ht="22.5" customHeight="1" spans="7:7">
      <c r="G3" s="125" t="s">
        <v>46</v>
      </c>
    </row>
    <row r="4" s="96" customFormat="1" ht="30" customHeight="1" spans="1:7">
      <c r="A4" s="122" t="s">
        <v>150</v>
      </c>
      <c r="B4" s="122" t="s">
        <v>151</v>
      </c>
      <c r="C4" s="122" t="s">
        <v>130</v>
      </c>
      <c r="D4" s="122" t="s">
        <v>152</v>
      </c>
      <c r="E4" s="122" t="s">
        <v>153</v>
      </c>
      <c r="F4" s="122" t="s">
        <v>154</v>
      </c>
      <c r="G4" s="122" t="s">
        <v>155</v>
      </c>
    </row>
    <row r="5" ht="30" customHeight="1" spans="1:7">
      <c r="A5" s="181" t="s">
        <v>156</v>
      </c>
      <c r="B5" s="169"/>
      <c r="C5" s="160">
        <v>10899000</v>
      </c>
      <c r="D5" s="160">
        <v>7110400</v>
      </c>
      <c r="E5" s="160">
        <v>575600</v>
      </c>
      <c r="F5" s="160">
        <v>3213000</v>
      </c>
      <c r="G5" s="169" t="s">
        <v>156</v>
      </c>
    </row>
    <row r="6" ht="38" customHeight="1" spans="1:7">
      <c r="A6" s="168" t="s">
        <v>157</v>
      </c>
      <c r="B6" s="169" t="s">
        <v>158</v>
      </c>
      <c r="C6" s="160">
        <v>5983800</v>
      </c>
      <c r="D6" s="160">
        <v>5313200</v>
      </c>
      <c r="E6" s="160">
        <v>575600</v>
      </c>
      <c r="F6" s="160">
        <v>95000</v>
      </c>
      <c r="G6" s="169" t="s">
        <v>156</v>
      </c>
    </row>
    <row r="7" ht="38" customHeight="1" spans="1:7">
      <c r="A7" s="168">
        <v>20103</v>
      </c>
      <c r="B7" s="169" t="s">
        <v>159</v>
      </c>
      <c r="C7" s="160">
        <v>5983800</v>
      </c>
      <c r="D7" s="160">
        <v>5313200</v>
      </c>
      <c r="E7" s="160">
        <v>575600</v>
      </c>
      <c r="F7" s="160">
        <v>95000</v>
      </c>
      <c r="G7" s="169" t="s">
        <v>156</v>
      </c>
    </row>
    <row r="8" ht="38" customHeight="1" spans="1:7">
      <c r="A8" s="168" t="s">
        <v>160</v>
      </c>
      <c r="B8" s="169" t="s">
        <v>161</v>
      </c>
      <c r="C8" s="160">
        <v>5888800</v>
      </c>
      <c r="D8" s="160">
        <v>5313200</v>
      </c>
      <c r="E8" s="160">
        <v>575600</v>
      </c>
      <c r="F8" s="161"/>
      <c r="G8" s="169" t="s">
        <v>162</v>
      </c>
    </row>
    <row r="9" ht="38" customHeight="1" spans="1:7">
      <c r="A9" s="168">
        <v>2010399</v>
      </c>
      <c r="B9" s="170" t="s">
        <v>163</v>
      </c>
      <c r="C9" s="160">
        <v>95000</v>
      </c>
      <c r="D9" s="161"/>
      <c r="E9" s="161"/>
      <c r="F9" s="160">
        <v>95000</v>
      </c>
      <c r="G9" s="169"/>
    </row>
    <row r="10" ht="38" customHeight="1" spans="1:7">
      <c r="A10" s="168" t="s">
        <v>164</v>
      </c>
      <c r="B10" s="169" t="s">
        <v>165</v>
      </c>
      <c r="C10" s="160">
        <v>821000</v>
      </c>
      <c r="D10" s="160">
        <v>805000</v>
      </c>
      <c r="E10" s="161"/>
      <c r="F10" s="160">
        <v>16000</v>
      </c>
      <c r="G10" s="169" t="s">
        <v>156</v>
      </c>
    </row>
    <row r="11" ht="38" customHeight="1" spans="1:7">
      <c r="A11" s="168" t="s">
        <v>166</v>
      </c>
      <c r="B11" s="169" t="s">
        <v>167</v>
      </c>
      <c r="C11" s="160">
        <v>785000</v>
      </c>
      <c r="D11" s="160">
        <v>785000</v>
      </c>
      <c r="E11" s="161"/>
      <c r="F11" s="161"/>
      <c r="G11" s="169" t="s">
        <v>156</v>
      </c>
    </row>
    <row r="12" ht="38" customHeight="1" spans="1:7">
      <c r="A12" s="168" t="s">
        <v>168</v>
      </c>
      <c r="B12" s="169" t="s">
        <v>169</v>
      </c>
      <c r="C12" s="160">
        <v>785000</v>
      </c>
      <c r="D12" s="160">
        <v>785000</v>
      </c>
      <c r="E12" s="161"/>
      <c r="F12" s="161"/>
      <c r="G12" s="169" t="s">
        <v>162</v>
      </c>
    </row>
    <row r="13" ht="38" customHeight="1" spans="1:7">
      <c r="A13" s="168">
        <v>20808</v>
      </c>
      <c r="B13" s="170" t="s">
        <v>170</v>
      </c>
      <c r="C13" s="160">
        <v>16000</v>
      </c>
      <c r="D13" s="160"/>
      <c r="E13" s="161"/>
      <c r="F13" s="160">
        <v>16000</v>
      </c>
      <c r="G13" s="169"/>
    </row>
    <row r="14" ht="38" customHeight="1" spans="1:7">
      <c r="A14" s="168">
        <v>2080802</v>
      </c>
      <c r="B14" s="170" t="s">
        <v>171</v>
      </c>
      <c r="C14" s="160">
        <v>16000</v>
      </c>
      <c r="D14" s="160"/>
      <c r="E14" s="161"/>
      <c r="F14" s="160">
        <v>16000</v>
      </c>
      <c r="G14" s="169"/>
    </row>
    <row r="15" ht="38" customHeight="1" spans="1:7">
      <c r="A15" s="168">
        <v>20899</v>
      </c>
      <c r="B15" s="170" t="s">
        <v>172</v>
      </c>
      <c r="C15" s="160">
        <v>20000</v>
      </c>
      <c r="D15" s="160">
        <v>20000</v>
      </c>
      <c r="E15" s="161"/>
      <c r="F15" s="161"/>
      <c r="G15" s="169"/>
    </row>
    <row r="16" ht="38" customHeight="1" spans="1:7">
      <c r="A16" s="168">
        <v>2089999</v>
      </c>
      <c r="B16" s="170" t="s">
        <v>172</v>
      </c>
      <c r="C16" s="160">
        <v>20000</v>
      </c>
      <c r="D16" s="160">
        <v>20000</v>
      </c>
      <c r="E16" s="161"/>
      <c r="F16" s="161"/>
      <c r="G16" s="169"/>
    </row>
    <row r="17" ht="38" customHeight="1" spans="1:7">
      <c r="A17" s="168">
        <v>210</v>
      </c>
      <c r="B17" s="170" t="s">
        <v>173</v>
      </c>
      <c r="C17" s="160">
        <v>362200</v>
      </c>
      <c r="D17" s="160">
        <v>362200</v>
      </c>
      <c r="E17" s="161"/>
      <c r="F17" s="161"/>
      <c r="G17" s="169"/>
    </row>
    <row r="18" ht="38" customHeight="1" spans="1:7">
      <c r="A18" s="168">
        <v>21011</v>
      </c>
      <c r="B18" s="170" t="s">
        <v>174</v>
      </c>
      <c r="C18" s="160">
        <v>362200</v>
      </c>
      <c r="D18" s="160">
        <v>362200</v>
      </c>
      <c r="E18" s="161"/>
      <c r="F18" s="161"/>
      <c r="G18" s="169"/>
    </row>
    <row r="19" ht="38" customHeight="1" spans="1:7">
      <c r="A19" s="168">
        <v>2101101</v>
      </c>
      <c r="B19" s="170" t="s">
        <v>174</v>
      </c>
      <c r="C19" s="160">
        <v>362200</v>
      </c>
      <c r="D19" s="160">
        <v>362200</v>
      </c>
      <c r="E19" s="161"/>
      <c r="F19" s="161"/>
      <c r="G19" s="169"/>
    </row>
    <row r="20" ht="38" customHeight="1" spans="1:7">
      <c r="A20" s="168" t="s">
        <v>175</v>
      </c>
      <c r="B20" s="169" t="s">
        <v>176</v>
      </c>
      <c r="C20" s="160">
        <v>3102000</v>
      </c>
      <c r="D20" s="161"/>
      <c r="E20" s="161"/>
      <c r="F20" s="160">
        <v>3102000</v>
      </c>
      <c r="G20" s="169" t="s">
        <v>156</v>
      </c>
    </row>
    <row r="21" ht="38" customHeight="1" spans="1:7">
      <c r="A21" s="168" t="s">
        <v>177</v>
      </c>
      <c r="B21" s="169" t="s">
        <v>178</v>
      </c>
      <c r="C21" s="160">
        <v>252000</v>
      </c>
      <c r="D21" s="161"/>
      <c r="E21" s="161"/>
      <c r="F21" s="160">
        <v>252000</v>
      </c>
      <c r="G21" s="169" t="s">
        <v>156</v>
      </c>
    </row>
    <row r="22" ht="38" customHeight="1" spans="1:7">
      <c r="A22" s="168">
        <v>2130599</v>
      </c>
      <c r="B22" s="170" t="s">
        <v>179</v>
      </c>
      <c r="C22" s="160">
        <v>252000</v>
      </c>
      <c r="D22" s="161"/>
      <c r="E22" s="161"/>
      <c r="F22" s="160">
        <v>252000</v>
      </c>
      <c r="G22" s="169">
        <v>0</v>
      </c>
    </row>
    <row r="23" ht="38" customHeight="1" spans="1:7">
      <c r="A23" s="168">
        <v>21307</v>
      </c>
      <c r="B23" s="170" t="s">
        <v>180</v>
      </c>
      <c r="C23" s="163">
        <v>2850000</v>
      </c>
      <c r="D23" s="161"/>
      <c r="E23" s="161"/>
      <c r="F23" s="163">
        <v>2850000</v>
      </c>
      <c r="G23" s="169"/>
    </row>
    <row r="24" ht="38" customHeight="1" spans="1:7">
      <c r="A24" s="168">
        <v>2130705</v>
      </c>
      <c r="B24" s="170" t="s">
        <v>181</v>
      </c>
      <c r="C24" s="163">
        <v>2850000</v>
      </c>
      <c r="D24" s="161"/>
      <c r="E24" s="161"/>
      <c r="F24" s="163">
        <v>2850000</v>
      </c>
      <c r="G24" s="169"/>
    </row>
    <row r="25" ht="38" customHeight="1" spans="1:7">
      <c r="A25" s="168" t="s">
        <v>182</v>
      </c>
      <c r="B25" s="169" t="s">
        <v>183</v>
      </c>
      <c r="C25" s="163">
        <v>630000</v>
      </c>
      <c r="D25" s="163">
        <v>630000</v>
      </c>
      <c r="E25" s="161"/>
      <c r="F25" s="161"/>
      <c r="G25" s="169" t="s">
        <v>156</v>
      </c>
    </row>
    <row r="26" ht="38" customHeight="1" spans="1:7">
      <c r="A26" s="174" t="s">
        <v>184</v>
      </c>
      <c r="B26" s="127" t="s">
        <v>185</v>
      </c>
      <c r="C26" s="163">
        <v>630000</v>
      </c>
      <c r="D26" s="163">
        <v>630000</v>
      </c>
      <c r="E26" s="161"/>
      <c r="F26" s="161"/>
      <c r="G26" s="169" t="s">
        <v>156</v>
      </c>
    </row>
    <row r="27" ht="38" customHeight="1" spans="1:7">
      <c r="A27" s="174" t="s">
        <v>186</v>
      </c>
      <c r="B27" s="127" t="s">
        <v>187</v>
      </c>
      <c r="C27" s="163">
        <v>630000</v>
      </c>
      <c r="D27" s="163">
        <v>630000</v>
      </c>
      <c r="E27" s="161"/>
      <c r="F27" s="161"/>
      <c r="G27" s="127" t="s">
        <v>162</v>
      </c>
    </row>
  </sheetData>
  <mergeCells count="1">
    <mergeCell ref="A2:G2"/>
  </mergeCells>
  <printOptions horizontalCentered="1"/>
  <pageMargins left="0.59" right="0.59" top="0.79" bottom="0.79"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showGridLines="0" showZeros="0" workbookViewId="0">
      <selection activeCell="F5" sqref="F5:G5"/>
    </sheetView>
  </sheetViews>
  <sheetFormatPr defaultColWidth="9.16666666666667" defaultRowHeight="12.75" customHeight="1"/>
  <cols>
    <col min="1" max="1" width="19" customWidth="1"/>
    <col min="2" max="2" width="31.6666666666667" customWidth="1"/>
    <col min="3" max="3" width="23.8777777777778" customWidth="1"/>
    <col min="4" max="4" width="26.6222222222222" customWidth="1"/>
    <col min="5" max="8" width="21.3333333333333" customWidth="1"/>
    <col min="9" max="9" width="16" customWidth="1"/>
    <col min="10" max="16384" width="9.16666666666667" customWidth="1"/>
  </cols>
  <sheetData>
    <row r="1" s="118" customFormat="1" ht="24" customHeight="1" spans="1:1">
      <c r="A1" s="119" t="s">
        <v>21</v>
      </c>
    </row>
    <row r="2" s="118" customFormat="1" ht="28.5" customHeight="1" spans="1:9">
      <c r="A2" s="158" t="s">
        <v>22</v>
      </c>
      <c r="B2" s="158"/>
      <c r="C2" s="158"/>
      <c r="D2" s="158"/>
      <c r="E2" s="158"/>
      <c r="F2" s="158"/>
      <c r="G2" s="158"/>
      <c r="H2" s="158"/>
      <c r="I2" s="158"/>
    </row>
    <row r="3" s="118" customFormat="1" ht="22.5" customHeight="1" spans="9:9">
      <c r="I3" s="125" t="s">
        <v>46</v>
      </c>
    </row>
    <row r="4" s="96" customFormat="1" ht="30" customHeight="1" spans="1:9">
      <c r="A4" s="122" t="s">
        <v>188</v>
      </c>
      <c r="B4" s="122" t="s">
        <v>189</v>
      </c>
      <c r="C4" s="122" t="s">
        <v>190</v>
      </c>
      <c r="D4" s="122" t="s">
        <v>191</v>
      </c>
      <c r="E4" s="122" t="s">
        <v>130</v>
      </c>
      <c r="F4" s="122" t="s">
        <v>152</v>
      </c>
      <c r="G4" s="122" t="s">
        <v>153</v>
      </c>
      <c r="H4" s="122" t="s">
        <v>154</v>
      </c>
      <c r="I4" s="122" t="s">
        <v>155</v>
      </c>
    </row>
    <row r="5" ht="53" customHeight="1" spans="1:9">
      <c r="A5" s="159" t="s">
        <v>156</v>
      </c>
      <c r="B5" s="127"/>
      <c r="C5" s="127" t="s">
        <v>156</v>
      </c>
      <c r="D5" s="127" t="s">
        <v>156</v>
      </c>
      <c r="E5" s="160">
        <v>10899000</v>
      </c>
      <c r="F5" s="160">
        <v>7110400</v>
      </c>
      <c r="G5" s="160">
        <v>575600</v>
      </c>
      <c r="H5" s="160">
        <v>3213000</v>
      </c>
      <c r="I5" s="169"/>
    </row>
    <row r="6" ht="53" customHeight="1" spans="1:9">
      <c r="A6" s="159" t="s">
        <v>192</v>
      </c>
      <c r="B6" s="127" t="s">
        <v>193</v>
      </c>
      <c r="C6" s="127" t="s">
        <v>156</v>
      </c>
      <c r="D6" s="127" t="s">
        <v>156</v>
      </c>
      <c r="E6" s="160">
        <v>6896300</v>
      </c>
      <c r="F6" s="160">
        <v>6896300</v>
      </c>
      <c r="G6" s="161"/>
      <c r="H6" s="161"/>
      <c r="I6" s="169"/>
    </row>
    <row r="7" ht="53" customHeight="1" spans="1:9">
      <c r="A7" s="159" t="s">
        <v>194</v>
      </c>
      <c r="B7" s="127" t="s">
        <v>195</v>
      </c>
      <c r="C7" s="127" t="s">
        <v>196</v>
      </c>
      <c r="D7" s="127" t="s">
        <v>197</v>
      </c>
      <c r="E7" s="160">
        <v>5099100</v>
      </c>
      <c r="F7" s="160">
        <v>5099100</v>
      </c>
      <c r="G7" s="161"/>
      <c r="H7" s="161"/>
      <c r="I7" s="169"/>
    </row>
    <row r="8" ht="53" customHeight="1" spans="1:9">
      <c r="A8" s="159" t="s">
        <v>198</v>
      </c>
      <c r="B8" s="162" t="s">
        <v>169</v>
      </c>
      <c r="C8" s="127" t="s">
        <v>199</v>
      </c>
      <c r="D8" s="127" t="s">
        <v>200</v>
      </c>
      <c r="E8" s="160">
        <v>785000</v>
      </c>
      <c r="F8" s="160">
        <v>785000</v>
      </c>
      <c r="G8" s="161"/>
      <c r="H8" s="161"/>
      <c r="I8" s="178"/>
    </row>
    <row r="9" ht="53" customHeight="1" spans="1:9">
      <c r="A9" s="159">
        <v>30110</v>
      </c>
      <c r="B9" s="162" t="s">
        <v>201</v>
      </c>
      <c r="C9" s="127" t="s">
        <v>202</v>
      </c>
      <c r="D9" s="127" t="s">
        <v>200</v>
      </c>
      <c r="E9" s="163">
        <v>362200</v>
      </c>
      <c r="F9" s="163">
        <v>362200</v>
      </c>
      <c r="G9" s="161"/>
      <c r="H9" s="161"/>
      <c r="I9" s="179"/>
    </row>
    <row r="10" ht="53" customHeight="1" spans="1:9">
      <c r="A10" s="159">
        <v>30112</v>
      </c>
      <c r="B10" s="162" t="s">
        <v>203</v>
      </c>
      <c r="C10" s="127" t="s">
        <v>199</v>
      </c>
      <c r="D10" s="127" t="s">
        <v>200</v>
      </c>
      <c r="E10" s="163">
        <v>20000</v>
      </c>
      <c r="F10" s="163">
        <v>20000</v>
      </c>
      <c r="G10" s="161"/>
      <c r="H10" s="161"/>
      <c r="I10" s="180"/>
    </row>
    <row r="11" ht="53" customHeight="1" spans="1:9">
      <c r="A11" s="159" t="s">
        <v>204</v>
      </c>
      <c r="B11" s="127" t="s">
        <v>187</v>
      </c>
      <c r="C11" s="127" t="s">
        <v>202</v>
      </c>
      <c r="D11" s="127" t="s">
        <v>187</v>
      </c>
      <c r="E11" s="160">
        <v>630000</v>
      </c>
      <c r="F11" s="160">
        <v>630000</v>
      </c>
      <c r="G11" s="161"/>
      <c r="H11" s="161"/>
      <c r="I11" s="180"/>
    </row>
    <row r="12" ht="53" customHeight="1" spans="1:9">
      <c r="A12" s="159" t="s">
        <v>205</v>
      </c>
      <c r="B12" s="127" t="s">
        <v>206</v>
      </c>
      <c r="C12" s="127" t="s">
        <v>156</v>
      </c>
      <c r="D12" s="127" t="s">
        <v>156</v>
      </c>
      <c r="E12" s="160">
        <v>1474400</v>
      </c>
      <c r="F12" s="160">
        <v>181800</v>
      </c>
      <c r="G12" s="160">
        <v>575600</v>
      </c>
      <c r="H12" s="177">
        <v>717000</v>
      </c>
      <c r="I12" s="180"/>
    </row>
    <row r="13" ht="53" customHeight="1" spans="1:9">
      <c r="A13" s="159" t="s">
        <v>207</v>
      </c>
      <c r="B13" s="127" t="s">
        <v>208</v>
      </c>
      <c r="C13" s="127" t="s">
        <v>209</v>
      </c>
      <c r="D13" s="127" t="s">
        <v>210</v>
      </c>
      <c r="E13" s="160">
        <v>1105600</v>
      </c>
      <c r="F13" s="161"/>
      <c r="G13" s="160">
        <v>388600</v>
      </c>
      <c r="H13" s="177">
        <v>717000</v>
      </c>
      <c r="I13" s="180"/>
    </row>
    <row r="14" ht="53" customHeight="1" spans="1:9">
      <c r="A14" s="159" t="s">
        <v>211</v>
      </c>
      <c r="B14" s="127" t="s">
        <v>212</v>
      </c>
      <c r="C14" s="127" t="s">
        <v>209</v>
      </c>
      <c r="D14" s="127" t="s">
        <v>210</v>
      </c>
      <c r="E14" s="160">
        <v>40000</v>
      </c>
      <c r="F14" s="161"/>
      <c r="G14" s="160">
        <v>40000</v>
      </c>
      <c r="H14" s="161"/>
      <c r="I14" s="180"/>
    </row>
    <row r="15" ht="53" customHeight="1" spans="1:9">
      <c r="A15" s="159" t="s">
        <v>213</v>
      </c>
      <c r="B15" s="127" t="s">
        <v>214</v>
      </c>
      <c r="C15" s="127" t="s">
        <v>215</v>
      </c>
      <c r="D15" s="127" t="s">
        <v>214</v>
      </c>
      <c r="E15" s="160">
        <v>10000</v>
      </c>
      <c r="F15" s="161"/>
      <c r="G15" s="160">
        <v>10000</v>
      </c>
      <c r="H15" s="161"/>
      <c r="I15" s="180"/>
    </row>
    <row r="16" ht="53" customHeight="1" spans="1:9">
      <c r="A16" s="159" t="s">
        <v>216</v>
      </c>
      <c r="B16" s="127" t="s">
        <v>217</v>
      </c>
      <c r="C16" s="127" t="s">
        <v>218</v>
      </c>
      <c r="D16" s="127" t="s">
        <v>217</v>
      </c>
      <c r="E16" s="160">
        <v>5000</v>
      </c>
      <c r="F16" s="161"/>
      <c r="G16" s="160">
        <v>5000</v>
      </c>
      <c r="H16" s="161"/>
      <c r="I16" s="180"/>
    </row>
    <row r="17" ht="53" customHeight="1" spans="1:9">
      <c r="A17" s="159" t="s">
        <v>219</v>
      </c>
      <c r="B17" s="127" t="s">
        <v>220</v>
      </c>
      <c r="C17" s="127" t="s">
        <v>209</v>
      </c>
      <c r="D17" s="127" t="s">
        <v>210</v>
      </c>
      <c r="E17" s="160">
        <v>100000</v>
      </c>
      <c r="F17" s="161"/>
      <c r="G17" s="160">
        <v>100000</v>
      </c>
      <c r="H17" s="161"/>
      <c r="I17" s="180"/>
    </row>
    <row r="18" ht="53" customHeight="1" spans="1:9">
      <c r="A18" s="159" t="s">
        <v>221</v>
      </c>
      <c r="B18" s="127" t="s">
        <v>222</v>
      </c>
      <c r="C18" s="127" t="s">
        <v>223</v>
      </c>
      <c r="D18" s="127" t="s">
        <v>222</v>
      </c>
      <c r="E18" s="160">
        <v>32000</v>
      </c>
      <c r="F18" s="161"/>
      <c r="G18" s="160">
        <v>32000</v>
      </c>
      <c r="H18" s="161"/>
      <c r="I18" s="180"/>
    </row>
    <row r="19" ht="53" customHeight="1" spans="1:9">
      <c r="A19" s="159" t="s">
        <v>224</v>
      </c>
      <c r="B19" s="127" t="s">
        <v>225</v>
      </c>
      <c r="C19" s="127" t="s">
        <v>209</v>
      </c>
      <c r="D19" s="127" t="s">
        <v>210</v>
      </c>
      <c r="E19" s="163">
        <v>181800</v>
      </c>
      <c r="F19" s="163">
        <v>181800</v>
      </c>
      <c r="G19" s="161"/>
      <c r="H19" s="161"/>
      <c r="I19" s="180"/>
    </row>
    <row r="20" ht="53" customHeight="1" spans="1:9">
      <c r="A20" s="159" t="s">
        <v>226</v>
      </c>
      <c r="B20" s="127" t="s">
        <v>227</v>
      </c>
      <c r="C20" s="127" t="s">
        <v>156</v>
      </c>
      <c r="D20" s="127" t="s">
        <v>156</v>
      </c>
      <c r="E20" s="163">
        <v>2528300</v>
      </c>
      <c r="F20" s="163">
        <v>32300</v>
      </c>
      <c r="G20" s="161"/>
      <c r="H20" s="163">
        <v>2496000</v>
      </c>
      <c r="I20" s="180"/>
    </row>
    <row r="21" ht="53" customHeight="1" spans="1:9">
      <c r="A21" s="159">
        <v>30304</v>
      </c>
      <c r="B21" s="127" t="s">
        <v>228</v>
      </c>
      <c r="C21" s="127" t="s">
        <v>229</v>
      </c>
      <c r="D21" s="127" t="s">
        <v>230</v>
      </c>
      <c r="E21" s="163">
        <v>16000</v>
      </c>
      <c r="F21" s="163"/>
      <c r="G21" s="161"/>
      <c r="H21" s="163">
        <v>16000</v>
      </c>
      <c r="I21" s="180"/>
    </row>
    <row r="22" ht="53" customHeight="1" spans="1:9">
      <c r="A22" s="159" t="s">
        <v>231</v>
      </c>
      <c r="B22" s="127" t="s">
        <v>232</v>
      </c>
      <c r="C22" s="127" t="s">
        <v>229</v>
      </c>
      <c r="D22" s="127" t="s">
        <v>230</v>
      </c>
      <c r="E22" s="163">
        <v>2512300</v>
      </c>
      <c r="F22" s="163">
        <v>32300</v>
      </c>
      <c r="G22" s="161"/>
      <c r="H22" s="163">
        <v>2480000</v>
      </c>
      <c r="I22" s="180"/>
    </row>
  </sheetData>
  <mergeCells count="1">
    <mergeCell ref="A2:I2"/>
  </mergeCells>
  <printOptions horizontalCentered="1"/>
  <pageMargins left="0.59" right="0.59" top="0.79" bottom="0.79"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7"/>
  <sheetViews>
    <sheetView showGridLines="0" showZeros="0" workbookViewId="0">
      <selection activeCell="F8" sqref="F8"/>
    </sheetView>
  </sheetViews>
  <sheetFormatPr defaultColWidth="9.16666666666667" defaultRowHeight="12.75" customHeight="1" outlineLevelCol="5"/>
  <cols>
    <col min="1" max="6" width="22.5" customWidth="1"/>
    <col min="7" max="16384" width="9.16666666666667" customWidth="1"/>
  </cols>
  <sheetData>
    <row r="1" ht="30" customHeight="1" spans="1:1">
      <c r="A1" s="97" t="s">
        <v>23</v>
      </c>
    </row>
    <row r="2" ht="28.5" customHeight="1" spans="1:6">
      <c r="A2" s="158" t="s">
        <v>24</v>
      </c>
      <c r="B2" s="158"/>
      <c r="C2" s="158"/>
      <c r="D2" s="158"/>
      <c r="E2" s="158"/>
      <c r="F2" s="158"/>
    </row>
    <row r="3" ht="22.5" customHeight="1" spans="6:6">
      <c r="F3" s="117" t="s">
        <v>46</v>
      </c>
    </row>
    <row r="4" s="96" customFormat="1" ht="29" customHeight="1" spans="1:6">
      <c r="A4" s="122" t="s">
        <v>150</v>
      </c>
      <c r="B4" s="122" t="s">
        <v>151</v>
      </c>
      <c r="C4" s="122" t="s">
        <v>130</v>
      </c>
      <c r="D4" s="122" t="s">
        <v>152</v>
      </c>
      <c r="E4" s="122" t="s">
        <v>153</v>
      </c>
      <c r="F4" s="122" t="s">
        <v>155</v>
      </c>
    </row>
    <row r="5" ht="29" customHeight="1" spans="1:6">
      <c r="A5" s="167" t="s">
        <v>156</v>
      </c>
      <c r="B5" s="127"/>
      <c r="C5" s="160">
        <v>7686000</v>
      </c>
      <c r="D5" s="160">
        <v>7110400</v>
      </c>
      <c r="E5" s="160">
        <v>575600</v>
      </c>
      <c r="F5" s="127" t="s">
        <v>156</v>
      </c>
    </row>
    <row r="6" ht="46" customHeight="1" spans="1:6">
      <c r="A6" s="168" t="s">
        <v>157</v>
      </c>
      <c r="B6" s="169" t="s">
        <v>158</v>
      </c>
      <c r="C6" s="160">
        <v>5888800</v>
      </c>
      <c r="D6" s="160">
        <v>5313200</v>
      </c>
      <c r="E6" s="160">
        <v>575600</v>
      </c>
      <c r="F6" s="127"/>
    </row>
    <row r="7" ht="46" customHeight="1" spans="1:6">
      <c r="A7" s="168">
        <v>20103</v>
      </c>
      <c r="B7" s="169" t="s">
        <v>159</v>
      </c>
      <c r="C7" s="160">
        <v>5888800</v>
      </c>
      <c r="D7" s="160">
        <v>5313200</v>
      </c>
      <c r="E7" s="160">
        <v>575600</v>
      </c>
      <c r="F7" s="127"/>
    </row>
    <row r="8" ht="46" customHeight="1" spans="1:6">
      <c r="A8" s="168" t="s">
        <v>160</v>
      </c>
      <c r="B8" s="169" t="s">
        <v>161</v>
      </c>
      <c r="C8" s="160">
        <v>5888800</v>
      </c>
      <c r="D8" s="160">
        <v>5313200</v>
      </c>
      <c r="E8" s="160">
        <v>575600</v>
      </c>
      <c r="F8" s="127"/>
    </row>
    <row r="9" ht="46" customHeight="1" spans="1:6">
      <c r="A9" s="168">
        <v>2010399</v>
      </c>
      <c r="B9" s="170" t="s">
        <v>163</v>
      </c>
      <c r="C9" s="161"/>
      <c r="D9" s="161"/>
      <c r="E9" s="161"/>
      <c r="F9" s="127"/>
    </row>
    <row r="10" ht="46" customHeight="1" spans="1:6">
      <c r="A10" s="168" t="s">
        <v>164</v>
      </c>
      <c r="B10" s="169" t="s">
        <v>165</v>
      </c>
      <c r="C10" s="160">
        <v>805000</v>
      </c>
      <c r="D10" s="160">
        <v>805000</v>
      </c>
      <c r="E10" s="161"/>
      <c r="F10" s="127"/>
    </row>
    <row r="11" ht="46" customHeight="1" spans="1:6">
      <c r="A11" s="168" t="s">
        <v>166</v>
      </c>
      <c r="B11" s="169" t="s">
        <v>167</v>
      </c>
      <c r="C11" s="160">
        <v>785000</v>
      </c>
      <c r="D11" s="160">
        <v>785000</v>
      </c>
      <c r="E11" s="161"/>
      <c r="F11" s="127"/>
    </row>
    <row r="12" ht="46" customHeight="1" spans="1:6">
      <c r="A12" s="168" t="s">
        <v>168</v>
      </c>
      <c r="B12" s="169" t="s">
        <v>169</v>
      </c>
      <c r="C12" s="160">
        <v>785000</v>
      </c>
      <c r="D12" s="160">
        <v>785000</v>
      </c>
      <c r="E12" s="161"/>
      <c r="F12" s="127"/>
    </row>
    <row r="13" ht="46" customHeight="1" spans="1:6">
      <c r="A13" s="168">
        <v>20808</v>
      </c>
      <c r="B13" s="170" t="s">
        <v>170</v>
      </c>
      <c r="C13" s="161"/>
      <c r="D13" s="161"/>
      <c r="E13" s="161"/>
      <c r="F13" s="127"/>
    </row>
    <row r="14" ht="46" customHeight="1" spans="1:6">
      <c r="A14" s="168">
        <v>2080802</v>
      </c>
      <c r="B14" s="170" t="s">
        <v>171</v>
      </c>
      <c r="C14" s="161"/>
      <c r="D14" s="161"/>
      <c r="E14" s="161"/>
      <c r="F14" s="127"/>
    </row>
    <row r="15" ht="46" customHeight="1" spans="1:6">
      <c r="A15" s="168">
        <v>20899</v>
      </c>
      <c r="B15" s="170" t="s">
        <v>172</v>
      </c>
      <c r="C15" s="160">
        <v>20000</v>
      </c>
      <c r="D15" s="160">
        <v>20000</v>
      </c>
      <c r="E15" s="161"/>
      <c r="F15" s="127"/>
    </row>
    <row r="16" ht="46" customHeight="1" spans="1:6">
      <c r="A16" s="168">
        <v>2089999</v>
      </c>
      <c r="B16" s="170" t="s">
        <v>172</v>
      </c>
      <c r="C16" s="160">
        <v>20000</v>
      </c>
      <c r="D16" s="160">
        <v>20000</v>
      </c>
      <c r="E16" s="161"/>
      <c r="F16" s="127"/>
    </row>
    <row r="17" ht="46" customHeight="1" spans="1:6">
      <c r="A17" s="168">
        <v>210</v>
      </c>
      <c r="B17" s="170" t="s">
        <v>173</v>
      </c>
      <c r="C17" s="160">
        <v>362200</v>
      </c>
      <c r="D17" s="160">
        <v>362200</v>
      </c>
      <c r="E17" s="161"/>
      <c r="F17" s="127"/>
    </row>
    <row r="18" ht="46" customHeight="1" spans="1:6">
      <c r="A18" s="168">
        <v>21011</v>
      </c>
      <c r="B18" s="170" t="s">
        <v>174</v>
      </c>
      <c r="C18" s="160">
        <v>362200</v>
      </c>
      <c r="D18" s="160">
        <v>362200</v>
      </c>
      <c r="E18" s="161"/>
      <c r="F18" s="127"/>
    </row>
    <row r="19" ht="46" customHeight="1" spans="1:6">
      <c r="A19" s="168">
        <v>2101101</v>
      </c>
      <c r="B19" s="170" t="s">
        <v>174</v>
      </c>
      <c r="C19" s="160">
        <v>362200</v>
      </c>
      <c r="D19" s="160">
        <v>362200</v>
      </c>
      <c r="E19" s="161"/>
      <c r="F19" s="127"/>
    </row>
    <row r="20" ht="46" customHeight="1" spans="1:6">
      <c r="A20" s="168" t="s">
        <v>175</v>
      </c>
      <c r="B20" s="169" t="s">
        <v>176</v>
      </c>
      <c r="C20" s="161"/>
      <c r="D20" s="161"/>
      <c r="E20" s="161"/>
      <c r="F20" s="127"/>
    </row>
    <row r="21" ht="46" customHeight="1" spans="1:6">
      <c r="A21" s="168" t="s">
        <v>177</v>
      </c>
      <c r="B21" s="169" t="s">
        <v>178</v>
      </c>
      <c r="C21" s="161"/>
      <c r="D21" s="161"/>
      <c r="E21" s="161"/>
      <c r="F21" s="127"/>
    </row>
    <row r="22" ht="46" customHeight="1" spans="1:6">
      <c r="A22" s="168">
        <v>2130599</v>
      </c>
      <c r="B22" s="170" t="s">
        <v>179</v>
      </c>
      <c r="C22" s="161"/>
      <c r="D22" s="161"/>
      <c r="E22" s="171"/>
      <c r="F22" s="130"/>
    </row>
    <row r="23" ht="41" customHeight="1" spans="1:6">
      <c r="A23" s="168">
        <v>21307</v>
      </c>
      <c r="B23" s="172" t="s">
        <v>180</v>
      </c>
      <c r="C23" s="171"/>
      <c r="D23" s="171"/>
      <c r="E23" s="171"/>
      <c r="F23" s="171"/>
    </row>
    <row r="24" ht="41" customHeight="1" spans="1:6">
      <c r="A24" s="168">
        <v>2130705</v>
      </c>
      <c r="B24" s="172" t="s">
        <v>181</v>
      </c>
      <c r="C24" s="171"/>
      <c r="D24" s="171"/>
      <c r="E24" s="171"/>
      <c r="F24" s="171"/>
    </row>
    <row r="25" ht="41" customHeight="1" spans="1:6">
      <c r="A25" s="168" t="s">
        <v>182</v>
      </c>
      <c r="B25" s="173" t="s">
        <v>183</v>
      </c>
      <c r="C25" s="160">
        <v>630000</v>
      </c>
      <c r="D25" s="160">
        <v>630000</v>
      </c>
      <c r="E25" s="171"/>
      <c r="F25" s="171"/>
    </row>
    <row r="26" ht="41" customHeight="1" spans="1:6">
      <c r="A26" s="174" t="s">
        <v>184</v>
      </c>
      <c r="B26" s="175" t="s">
        <v>185</v>
      </c>
      <c r="C26" s="160">
        <v>630000</v>
      </c>
      <c r="D26" s="160">
        <v>630000</v>
      </c>
      <c r="E26" s="171"/>
      <c r="F26" s="171"/>
    </row>
    <row r="27" ht="41" customHeight="1" spans="1:6">
      <c r="A27" s="174" t="s">
        <v>186</v>
      </c>
      <c r="B27" s="175" t="s">
        <v>187</v>
      </c>
      <c r="C27" s="160">
        <v>630000</v>
      </c>
      <c r="D27" s="160">
        <v>630000</v>
      </c>
      <c r="E27" s="176"/>
      <c r="F27" s="176"/>
    </row>
  </sheetData>
  <mergeCells count="1">
    <mergeCell ref="A2:F2"/>
  </mergeCells>
  <printOptions horizontalCentered="1"/>
  <pageMargins left="0.59" right="0.59" top="0.79" bottom="0.79"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27</vt:i4>
      </vt:variant>
    </vt:vector>
  </HeadingPairs>
  <TitlesOfParts>
    <vt:vector size="27" baseType="lpstr">
      <vt:lpstr>封面 </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表11-政府采购（资产配置、购买服务）预算表</vt:lpstr>
      <vt:lpstr>表12-一般公共预算拨款“三公”经费及会议培训费表</vt:lpstr>
      <vt:lpstr>表13-1部门专项业务经费绩效目标表</vt:lpstr>
      <vt:lpstr>表13-2部门专项业务经费绩效目标表 </vt:lpstr>
      <vt:lpstr>表13-3部门专项业务经费绩效目标表 </vt:lpstr>
      <vt:lpstr>表13-4部门专项业务经费绩效目标表 </vt:lpstr>
      <vt:lpstr>表13-5部门专项业务经费绩效目标表 )</vt:lpstr>
      <vt:lpstr>表13-6部门专项业务经费绩效目标表</vt:lpstr>
      <vt:lpstr>表13-7部门专项业务经费绩效目标表 </vt:lpstr>
      <vt:lpstr>表13-8部门专项业务经费绩效目标表</vt:lpstr>
      <vt:lpstr>表13-9部门专项业务经费绩效目标表</vt:lpstr>
      <vt:lpstr>表13-10部门专项业务经费绩效目标表</vt:lpstr>
      <vt:lpstr>表13-11部门专项业务经费绩效目标表</vt:lpstr>
      <vt:lpstr>表14-部门整体支出绩效目标表</vt:lpstr>
      <vt:lpstr>表15-专项资金总体绩效目标表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Lavender</cp:lastModifiedBy>
  <cp:revision>1</cp:revision>
  <dcterms:created xsi:type="dcterms:W3CDTF">2018-01-09T17:56:00Z</dcterms:created>
  <dcterms:modified xsi:type="dcterms:W3CDTF">2025-04-24T07:03:08Z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D44B74B0596C461C89E5EBED5C6F6992_13</vt:lpwstr>
  </property>
</Properties>
</file>