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tabRatio="852" firstSheet="10" activeTab="13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廉政灶及工勤人员补助绩效目标表 " sheetId="16" r:id="rId15"/>
    <sheet name="表13-武装工作经费绩效目标表" sheetId="20" r:id="rId16"/>
    <sheet name="表13-村级公用经费绩效目标表" sheetId="21" r:id="rId17"/>
    <sheet name="表13-村第一书记经费绩效目标表" sheetId="22" r:id="rId18"/>
    <sheet name="表13-驻村工作队经费绩效目标表" sheetId="23" r:id="rId19"/>
    <sheet name="表13-乡村振兴工作经费" sheetId="24" r:id="rId20"/>
    <sheet name="表13-村两委社区人员薪酬及退职人员补助绩效目标表" sheetId="25" r:id="rId21"/>
    <sheet name="表14-部门整体支出绩效目标表" sheetId="17" r:id="rId22"/>
    <sheet name="表15-专项资金总体绩效目标表" sheetId="18" r:id="rId23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1">'表14-部门整体支出绩效目标表'!$A$1:$H$32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<sst xmlns="http://schemas.openxmlformats.org/spreadsheetml/2006/main" count="1313" uniqueCount="507">
  <si>
    <t>附件3</t>
  </si>
  <si>
    <t>2025年部门（单位）综合预算公开报表</t>
  </si>
  <si>
    <t xml:space="preserve">        部门（单位）名称：略阳县西淮坝镇人民政府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</si>
  <si>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</si>
  <si>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</si>
  <si>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</si>
  <si>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</si>
  <si>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</si>
  <si>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</si>
  <si>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</si>
  <si>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</si>
  <si>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</si>
  <si>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</si>
  <si>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</si>
  <si>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</si>
  <si>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</si>
  <si>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</si>
  <si>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</si>
  <si>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</si>
  <si>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</si>
  <si>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</si>
  <si>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</si>
  <si>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</si>
  <si>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</si>
  <si>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</si>
  <si>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</si>
  <si>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</si>
  <si>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</si>
  <si>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</si>
  <si>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</si>
  <si>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本单位不涉及政府基金收支，已公开空表。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</si>
  <si>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</si>
  <si>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</si>
  <si>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</si>
  <si>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</si>
  <si>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本单位不涉及政府采购（资产配置、购买服务）预算，已公开空表。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</si>
  <si>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</si>
  <si>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</si>
  <si>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</si>
  <si>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</si>
  <si>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</si>
  <si>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</si>
  <si>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</si>
  <si>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</si>
  <si>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本单位不涉及专项资金，已公开空表。</t>
  </si>
  <si>
    <t>注：1.封面和目录的格式不得随意改变。
    2.公开空表一定要在目录说明理由。</t>
  </si>
  <si>
    <t>单位：元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</si>
  <si>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</si>
  <si>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</si>
  <si>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</si>
  <si>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</si>
  <si>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</si>
  <si>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</si>
  <si>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</si>
  <si>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</si>
  <si>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</si>
  <si>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</si>
  <si>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</si>
  <si>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</si>
  <si>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</si>
  <si>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</si>
  <si>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</si>
  <si>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</si>
  <si>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</si>
  <si>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</si>
  <si>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403100.00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</si>
  <si>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</si>
  <si>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</si>
  <si>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</si>
  <si>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</si>
  <si>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</si>
  <si>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</si>
  <si>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</si>
  <si>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</si>
  <si>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</si>
  <si>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</si>
  <si>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</si>
  <si>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</si>
  <si>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</si>
  <si>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</si>
  <si>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</si>
  <si>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</si>
  <si>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</si>
  <si>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</si>
  <si>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</si>
  <si>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</si>
  <si>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</si>
  <si>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</si>
  <si>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</si>
  <si>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</si>
  <si>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</si>
  <si>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</si>
  <si>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</si>
  <si>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</si>
  <si>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</si>
  <si>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</si>
  <si>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</si>
  <si>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</si>
  <si>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</si>
  <si>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</si>
  <si>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</si>
  <si>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</si>
  <si>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</si>
  <si>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</si>
  <si>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</si>
  <si>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</si>
  <si>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</si>
  <si>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</si>
  <si>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</si>
  <si>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</si>
  <si>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</si>
  <si>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</si>
  <si>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</si>
  <si>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</si>
  <si>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</si>
  <si>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</si>
  <si>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</si>
  <si>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</si>
  <si>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</si>
  <si>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</si>
  <si>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</si>
  <si>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</si>
  <si>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</si>
  <si>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</si>
  <si>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</si>
  <si>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</si>
  <si>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</si>
  <si>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</si>
  <si>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</si>
  <si>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</si>
  <si>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</si>
  <si>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</si>
  <si>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</si>
  <si>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</si>
  <si>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</si>
  <si>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</si>
  <si>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</si>
  <si>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</si>
  <si>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</si>
  <si>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</si>
  <si>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</si>
  <si>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</si>
  <si>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615</t>
  </si>
  <si>
    <t>略阳县西淮坝镇人民政府</t>
  </si>
  <si>
    <t>　　615001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</si>
  <si>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</si>
  <si>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</si>
  <si>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</si>
  <si>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</si>
  <si>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</si>
  <si>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</si>
  <si>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</si>
  <si>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</si>
  <si>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</si>
  <si>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</si>
  <si>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</si>
  <si>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</si>
  <si>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</si>
  <si>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</si>
  <si>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</si>
  <si>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</si>
  <si>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</si>
  <si>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</si>
  <si>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</si>
  <si>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 xml:space="preserve"> </t>
  </si>
  <si>
    <t>　　　　2010399</t>
  </si>
  <si>
    <t>其他政府办公厅(室)及相关机构事务支出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</si>
  <si>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</si>
  <si>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</si>
  <si>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</si>
  <si>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</si>
  <si>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</si>
  <si>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</si>
  <si>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</si>
  <si>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</si>
  <si>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</si>
  <si>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</si>
  <si>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</si>
  <si>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</si>
  <si>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</si>
  <si>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行政单位医疗</t>
  </si>
  <si>
    <t>213</t>
  </si>
  <si>
    <t>农林水支出</t>
  </si>
  <si>
    <t>　　21305</t>
  </si>
  <si>
    <t>巩固脱贫攻坚成果衔接乡村振兴</t>
  </si>
  <si>
    <t>其他巩固脱贫攻坚成果衔接乡村振兴支出</t>
  </si>
  <si>
    <t>　　21307</t>
  </si>
  <si>
    <t>农村综合改革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</si>
  <si>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</si>
  <si>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</si>
  <si>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</si>
  <si>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</si>
  <si>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</si>
  <si>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</si>
  <si>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</si>
  <si>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</si>
  <si>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</si>
  <si>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</si>
  <si>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</si>
  <si>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</si>
  <si>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</si>
  <si>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</si>
  <si>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</si>
  <si>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</si>
  <si>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</si>
  <si>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</si>
  <si>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</si>
  <si>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</si>
  <si>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</si>
  <si>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</si>
  <si>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</si>
  <si>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</si>
  <si>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</si>
  <si>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</si>
  <si>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</si>
  <si>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</si>
  <si>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</si>
  <si>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</si>
  <si>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</si>
  <si>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</si>
  <si>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</si>
  <si>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30205</t>
  </si>
  <si>
    <t>水费</t>
  </si>
  <si>
    <t>　　30206</t>
  </si>
  <si>
    <t>电费</t>
  </si>
  <si>
    <t>　　30211</t>
  </si>
  <si>
    <t>差旅费</t>
  </si>
  <si>
    <t>　　30215</t>
  </si>
  <si>
    <t>会议费</t>
  </si>
  <si>
    <t>50202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</si>
  <si>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</si>
  <si>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</si>
  <si>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</si>
  <si>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</si>
  <si>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</si>
  <si>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</si>
  <si>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</si>
  <si>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</si>
  <si>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</si>
  <si>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</si>
  <si>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</si>
  <si>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</si>
  <si>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</si>
  <si>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</si>
  <si>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310</t>
  </si>
  <si>
    <t>资本性支出</t>
  </si>
  <si>
    <t>　　31002</t>
  </si>
  <si>
    <t>办公设备购置</t>
  </si>
  <si>
    <t>50306</t>
  </si>
  <si>
    <t>设备购置</t>
  </si>
  <si>
    <t>　　20807</t>
  </si>
  <si>
    <t>就业补助</t>
  </si>
  <si>
    <t>　　　　2080799</t>
  </si>
  <si>
    <t>其他就业补助支出</t>
  </si>
  <si>
    <t>　　　　2101101</t>
  </si>
  <si>
    <t>　　21015</t>
  </si>
  <si>
    <t>医疗保障管理事务</t>
  </si>
  <si>
    <t>　　　　2101599</t>
  </si>
  <si>
    <t>其他医疗保障管理事务支出</t>
  </si>
  <si>
    <t>　　21301</t>
  </si>
  <si>
    <t>农业农村</t>
  </si>
  <si>
    <t>　　　　2130122</t>
  </si>
  <si>
    <t>农业生产发展</t>
  </si>
  <si>
    <t>　　　　2130504</t>
  </si>
  <si>
    <t>农村基础设施建设</t>
  </si>
  <si>
    <t>　　　　2130505</t>
  </si>
  <si>
    <t>生产发展</t>
  </si>
  <si>
    <t>　　　　2130599</t>
  </si>
  <si>
    <t>　　　　2130705</t>
  </si>
  <si>
    <t>214</t>
  </si>
  <si>
    <t>交通运输支出</t>
  </si>
  <si>
    <t>　　21401</t>
  </si>
  <si>
    <t>公路水路运输</t>
  </si>
  <si>
    <t>　　　　2140110</t>
  </si>
  <si>
    <t>公路和运输安全</t>
  </si>
  <si>
    <t>部门综合预算一般公共预算基本支出明细表（支出经济分类科目）</t>
  </si>
  <si>
    <t>　　30310</t>
  </si>
  <si>
    <t>个人农业生产补贴</t>
  </si>
  <si>
    <t>50903</t>
  </si>
  <si>
    <t>　　31005</t>
  </si>
  <si>
    <t>基础设施建设</t>
  </si>
  <si>
    <t>50302</t>
  </si>
  <si>
    <t>收                   入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</si>
  <si>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</si>
  <si>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</si>
  <si>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</si>
  <si>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</si>
  <si>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</si>
  <si>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</si>
  <si>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</si>
  <si>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</si>
  <si>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</si>
  <si>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</si>
  <si>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</si>
  <si>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</si>
  <si>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</si>
  <si>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</si>
  <si>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</si>
  <si>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</si>
  <si>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</si>
  <si>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</si>
  <si>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</si>
  <si>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</si>
  <si>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</si>
  <si>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</si>
  <si>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</si>
  <si>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</si>
  <si>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</si>
  <si>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</si>
  <si>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</si>
  <si>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</si>
  <si>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</si>
  <si>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</si>
  <si>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</si>
  <si>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</si>
  <si>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</si>
  <si>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</si>
  <si>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</si>
  <si>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</si>
  <si>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单位编码</t>
  </si>
  <si>
    <t>单位（项目）名称</t>
  </si>
  <si>
    <t>项目金额</t>
  </si>
  <si>
    <t>项目简介</t>
  </si>
  <si>
    <t>　　　　-</t>
  </si>
  <si>
    <t>　　　　　　-</t>
  </si>
  <si>
    <t>　　　　　　　　</t>
  </si>
  <si>
    <t>村两委社区人员薪酬及退职人员补助</t>
  </si>
  <si>
    <t>《略阳县财政局关于2025年部门预算的批复》</t>
  </si>
  <si>
    <t>　　　　　　</t>
  </si>
  <si>
    <t>县级资金</t>
  </si>
  <si>
    <t>村第一书记经费</t>
  </si>
  <si>
    <t xml:space="preserve">5个村第一书记经费，每村1万元。				
</t>
  </si>
  <si>
    <t>村级公用经费</t>
  </si>
  <si>
    <r>
      <t>5</t>
    </r>
    <r>
      <rPr>
        <sz val="10"/>
        <rFont val="宋体"/>
        <charset val="134"/>
      </rPr>
      <t>个村办公经费，每村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万元。</t>
    </r>
    <r>
      <rPr>
        <sz val="10"/>
        <rFont val="Arial"/>
        <family val="2"/>
        <charset val="0"/>
      </rPr>
      <t xml:space="preserve">				
</t>
    </r>
  </si>
  <si>
    <t>村乡村振兴专项经费</t>
  </si>
  <si>
    <t xml:space="preserve">5个村乡村振兴专项经费，每村1万元。				
</t>
  </si>
  <si>
    <t>廉政灶及工勤人员补助</t>
  </si>
  <si>
    <t>保障廉政灶及工勤人员补助</t>
  </si>
  <si>
    <t>武装工作经费</t>
  </si>
  <si>
    <t xml:space="preserve">武装工作能更好的开展，使村域内的群众切身受益，具有迫切且不可替代的现实需求。						
</t>
  </si>
  <si>
    <t>驻村工作队经费</t>
  </si>
  <si>
    <t xml:space="preserve">4个村驻村工作队经费，每村1万元。				
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</si>
  <si>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</si>
  <si>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</si>
  <si>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</si>
  <si>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</si>
  <si>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</si>
  <si>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</si>
  <si>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</si>
  <si>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</si>
  <si>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</si>
  <si>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</si>
  <si>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</si>
  <si>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</si>
  <si>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</si>
  <si>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</si>
  <si>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</si>
  <si>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</si>
  <si>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</si>
  <si>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</si>
  <si>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</si>
  <si>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</si>
  <si>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</si>
  <si>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</si>
  <si>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</si>
  <si>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</si>
  <si>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</si>
  <si>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</si>
  <si>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</si>
  <si>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资金金额
（万元）</t>
  </si>
  <si>
    <t>实施期资金总额：</t>
  </si>
  <si>
    <t>分值权重
（10）分</t>
  </si>
  <si>
    <t>其中：财政拨款</t>
  </si>
  <si>
    <t>其他资金</t>
  </si>
  <si>
    <t>年度目标</t>
  </si>
  <si>
    <t>对镇机关廉政灶及工勤人员进行补助，保障正常运转。</t>
  </si>
  <si>
    <t>年度绩效指标</t>
  </si>
  <si>
    <t>一级指标</t>
  </si>
  <si>
    <t>二级指标</t>
  </si>
  <si>
    <t>三级指标</t>
  </si>
  <si>
    <t>指标值</t>
  </si>
  <si>
    <t>分值权重
（90）分</t>
  </si>
  <si>
    <t>成本指标</t>
  </si>
  <si>
    <t>经济成本</t>
  </si>
  <si>
    <t>项目建设成本</t>
  </si>
  <si>
    <t>≤5.5万元</t>
  </si>
  <si>
    <t>产出指标</t>
  </si>
  <si>
    <t>数量指标</t>
  </si>
  <si>
    <t>干部早餐补助</t>
  </si>
  <si>
    <t>30人</t>
  </si>
  <si>
    <t>廉政灶工勤人员补助</t>
  </si>
  <si>
    <t>1人</t>
  </si>
  <si>
    <t>质量指标</t>
  </si>
  <si>
    <t>资金拨付准确率</t>
  </si>
  <si>
    <t>时效指标</t>
  </si>
  <si>
    <t>资金拨付及时率</t>
  </si>
  <si>
    <t>按月拨付</t>
  </si>
  <si>
    <t>效益指标</t>
  </si>
  <si>
    <t>社会效益指标</t>
  </si>
  <si>
    <t>廉政灶正常运转</t>
  </si>
  <si>
    <t>党风廉政建设持续加强</t>
  </si>
  <si>
    <t>可持续影响指标</t>
  </si>
  <si>
    <t>项目持续时间</t>
  </si>
  <si>
    <t>全年</t>
  </si>
  <si>
    <t>满意度指标</t>
  </si>
  <si>
    <t>服务对象满意度
指标</t>
  </si>
  <si>
    <t>干部职工的满意度</t>
  </si>
  <si>
    <t>≥95%</t>
  </si>
  <si>
    <t>注：1、年度绩效指标可选择填写。
    2、没有专项业务经费的主管部门，应公开空表并说明。</t>
  </si>
  <si>
    <t>武装工作能更好的开展，使村域内的群众切身受益，具有迫切且不可替代的现实需求。</t>
  </si>
  <si>
    <t>≤3万元</t>
  </si>
  <si>
    <t>镇武装工作办公经费</t>
  </si>
  <si>
    <t>1个武装部</t>
  </si>
  <si>
    <t>群众拥军爱国精神提高</t>
  </si>
  <si>
    <t>有所提高</t>
  </si>
  <si>
    <t>群众的满意度</t>
  </si>
  <si>
    <t>保障各村完成日常工作任务，使村级工作正常运行。</t>
  </si>
  <si>
    <t>≤20万元</t>
  </si>
  <si>
    <t>村办公经费</t>
  </si>
  <si>
    <t>5个村各4万</t>
  </si>
  <si>
    <t>保障村级组织正常运转，发挥村两委基层党组织战斗堡垒作用</t>
  </si>
  <si>
    <t>调动了干部积极性，推动社会稳定和谐发展</t>
  </si>
  <si>
    <t>保障各村第一书记日常生活及办公，为乡村振兴工作奠定基础。</t>
  </si>
  <si>
    <t>≤5万元</t>
  </si>
  <si>
    <t>第一书记办公经费</t>
  </si>
  <si>
    <t>5个村各1万</t>
  </si>
  <si>
    <t>促进村级工作正常进行</t>
  </si>
  <si>
    <t>根据计划工作目标</t>
  </si>
  <si>
    <t>保障各村驻村工作队日常生活及办公，为乡村振兴工作奠定基础。</t>
  </si>
  <si>
    <t>≤4万元</t>
  </si>
  <si>
    <t>驻村工作队办公经费</t>
  </si>
  <si>
    <t>4个村各1万</t>
  </si>
  <si>
    <t>保障乡村振兴工作正常开展</t>
  </si>
  <si>
    <t>确保全镇5个村村干部及退职人员工资正常发放。</t>
  </si>
  <si>
    <t>91万元</t>
  </si>
  <si>
    <t>村干部人数</t>
  </si>
  <si>
    <t>5个村22人</t>
  </si>
  <si>
    <t>保障村级组织工作正常运转，发挥村两委基层党组织战斗堡垒作用</t>
  </si>
  <si>
    <t>调动了干部积极性，推动社会稳定和谐发展。</t>
  </si>
  <si>
    <t>村干部满意度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</si>
  <si>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</si>
  <si>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</si>
  <si>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</si>
  <si>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</si>
  <si>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</si>
  <si>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</si>
  <si>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执行率分值（10分）</t>
  </si>
  <si>
    <t>总额</t>
  </si>
  <si>
    <t>财政拨款</t>
  </si>
  <si>
    <t>人员支出</t>
  </si>
  <si>
    <t>人员工资</t>
  </si>
  <si>
    <t>公用经费</t>
  </si>
  <si>
    <t>机关运行经费</t>
  </si>
  <si>
    <t>专项运转类项目</t>
  </si>
  <si>
    <t>业务专项经费</t>
  </si>
  <si>
    <t>民生类项目</t>
  </si>
  <si>
    <t>村干部工资</t>
  </si>
  <si>
    <t>金额合计</t>
  </si>
  <si>
    <t>年度
总体
目标</t>
  </si>
  <si>
    <t xml:space="preserve">
 目标1：确保机关财政供养人员工资及时足额发放，保证机关正常运转。
 目标2：保障镇机关廉政灶正常运行；保障镇域内垃圾及时清运，环境卫生整洁；保障镇公务用车正常运行；保障村级阵地正常运转；保障村乡村振兴工作任务顺利完成。
</t>
  </si>
  <si>
    <t>分值权重
（90分）</t>
  </si>
  <si>
    <t>人员经费成本</t>
  </si>
  <si>
    <t>≤339.36万元</t>
  </si>
  <si>
    <t>公用经费成本</t>
  </si>
  <si>
    <t>行政编9000元/人
事业编7200元/人</t>
  </si>
  <si>
    <t>专项经费成本</t>
  </si>
  <si>
    <t>≤133.5万元</t>
  </si>
  <si>
    <t>社会成本</t>
  </si>
  <si>
    <t>无</t>
  </si>
  <si>
    <t>生态环境成本</t>
  </si>
  <si>
    <t>开展新时代文明实践活动</t>
  </si>
  <si>
    <t>140次</t>
  </si>
  <si>
    <t>开展村庄人居环境清扫整治工作</t>
  </si>
  <si>
    <t>每周1次清理</t>
  </si>
  <si>
    <t>定期开展矛盾纠纷风险排查化解工作</t>
  </si>
  <si>
    <t>每月1次</t>
  </si>
  <si>
    <t>加强农村基础配套设施建设</t>
  </si>
  <si>
    <t>有所增长</t>
  </si>
  <si>
    <t>人居环境整治工作：村庄垃圾收集处理覆盖率</t>
  </si>
  <si>
    <t>各项政府中心工作完成</t>
  </si>
  <si>
    <t>按照时间节点完成</t>
  </si>
  <si>
    <t>经济效益指标</t>
  </si>
  <si>
    <t>农民人均可支配收入</t>
  </si>
  <si>
    <t>≥1.7万元</t>
  </si>
  <si>
    <t>粮食、经济作物产量提升</t>
  </si>
  <si>
    <t>≥50吨</t>
  </si>
  <si>
    <t>居民基本医疗保险参保率</t>
  </si>
  <si>
    <t>≥98%</t>
  </si>
  <si>
    <t>群众对乡村振兴政策知晓率</t>
  </si>
  <si>
    <t>较上年提高</t>
  </si>
  <si>
    <t>生态效益指标</t>
  </si>
  <si>
    <t>生态环境整体质量</t>
  </si>
  <si>
    <t>明显改善</t>
  </si>
  <si>
    <t>对保证工作持续性和服务连续性的影响</t>
  </si>
  <si>
    <t>长期</t>
  </si>
  <si>
    <t>群众对政府工作满意度</t>
  </si>
  <si>
    <t>注：1、年度绩效指标可选择填写。
    2、部门应公开本部门整体预算绩效。</t>
  </si>
  <si>
    <t>（20XX年度）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</si>
  <si>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</si>
  <si>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</si>
  <si>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</si>
  <si>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</si>
  <si>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</si>
  <si>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</si>
  <si>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</si>
  <si>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......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</si>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</sst>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0.00_ "/>
    <numFmt numFmtId="183" formatCode="#,##0.0000"/>
  </numFmts>
  <fonts count="55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8"/>
      <color rgb="FF000000"/>
      <name val="方正小标宋简体"/>
      <charset val="134"/>
    </font>
    <font>
      <sz val="13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3"/>
      <name val="仿宋"/>
      <family val="3"/>
      <charset val="134"/>
    </font>
    <font>
      <sz val="12"/>
      <name val="仿宋"/>
      <family val="3"/>
      <charset val="134"/>
    </font>
    <font>
      <b/>
      <sz val="13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0"/>
      <name val="仿宋"/>
      <family val="3"/>
      <charset val="134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20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9"/>
      <name val="宋体"/>
      <charset val="134"/>
    </font>
    <font>
      <b/>
      <sz val="18"/>
      <name val="方正小标宋简体"/>
      <charset val="134"/>
    </font>
    <font>
      <sz val="10"/>
      <name val="Arial"/>
      <family val="2"/>
      <charset val="0"/>
    </font>
    <font>
      <sz val="11"/>
      <color theme="1"/>
      <name val="Arial Narrow"/>
      <family val="2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黑体"/>
      <family val="3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family val="3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27" applyNumberFormat="0" applyAlignment="0" applyProtection="0">
      <alignment vertical="center"/>
    </xf>
    <xf numFmtId="0" fontId="45" fillId="4" borderId="28" applyNumberFormat="0" applyAlignment="0" applyProtection="0">
      <alignment vertical="center"/>
    </xf>
    <xf numFmtId="0" fontId="46" fillId="4" borderId="27" applyNumberFormat="0" applyAlignment="0" applyProtection="0">
      <alignment vertical="center"/>
    </xf>
    <xf numFmtId="0" fontId="47" fillId="5" borderId="29" applyNumberFormat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" fillId="0" borderId="0"/>
    <xf numFmtId="0" fontId="5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</cellStyleXfs>
  <cellXfs count="2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49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49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49" applyAlignment="1">
      <alignment vertical="center"/>
    </xf>
    <xf numFmtId="0" fontId="9" fillId="0" borderId="0" xfId="49" applyFont="1" applyAlignment="1">
      <alignment vertical="center" wrapText="1"/>
    </xf>
    <xf numFmtId="0" fontId="4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8" fillId="0" borderId="14" xfId="49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13" fillId="0" borderId="6" xfId="49" applyFont="1" applyFill="1" applyBorder="1" applyAlignment="1">
      <alignment horizontal="center" vertical="center" wrapText="1"/>
    </xf>
    <xf numFmtId="0" fontId="13" fillId="0" borderId="6" xfId="49" applyNumberFormat="1" applyFont="1" applyFill="1" applyBorder="1" applyAlignment="1">
      <alignment horizontal="center" vertical="center" wrapText="1"/>
    </xf>
    <xf numFmtId="181" fontId="8" fillId="0" borderId="12" xfId="49" applyNumberFormat="1" applyFont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0" fontId="13" fillId="0" borderId="12" xfId="49" applyFont="1" applyBorder="1" applyAlignment="1">
      <alignment horizontal="center" vertical="center" wrapText="1"/>
    </xf>
    <xf numFmtId="0" fontId="13" fillId="0" borderId="13" xfId="49" applyFont="1" applyBorder="1" applyAlignment="1">
      <alignment horizontal="center" vertical="center" wrapText="1"/>
    </xf>
    <xf numFmtId="0" fontId="13" fillId="0" borderId="14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vertical="center" wrapText="1"/>
    </xf>
    <xf numFmtId="0" fontId="2" fillId="0" borderId="0" xfId="49" applyAlignment="1" applyProtection="1">
      <alignment vertical="center" wrapText="1"/>
      <protection locked="0"/>
    </xf>
    <xf numFmtId="0" fontId="16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2" fillId="0" borderId="0" xfId="0" applyFont="1"/>
    <xf numFmtId="182" fontId="0" fillId="0" borderId="0" xfId="0" applyNumberFormat="1"/>
    <xf numFmtId="0" fontId="3" fillId="0" borderId="0" xfId="0" applyFont="1" applyFill="1"/>
    <xf numFmtId="0" fontId="23" fillId="0" borderId="0" xfId="0" applyFont="1" applyAlignment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/>
    </xf>
    <xf numFmtId="4" fontId="24" fillId="0" borderId="17" xfId="0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0" fillId="0" borderId="6" xfId="0" applyFill="1" applyBorder="1" applyProtection="1">
      <protection locked="0"/>
    </xf>
    <xf numFmtId="0" fontId="25" fillId="0" borderId="6" xfId="0" applyFont="1" applyFill="1" applyBorder="1" applyAlignment="1">
      <alignment vertical="center" shrinkToFit="1"/>
    </xf>
    <xf numFmtId="182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82" fontId="22" fillId="0" borderId="13" xfId="0" applyNumberFormat="1" applyFont="1" applyFill="1" applyBorder="1" applyAlignment="1" applyProtection="1">
      <alignment horizontal="center" vertical="center" wrapText="1"/>
    </xf>
    <xf numFmtId="182" fontId="22" fillId="0" borderId="9" xfId="0" applyNumberFormat="1" applyFont="1" applyFill="1" applyBorder="1" applyAlignment="1" applyProtection="1">
      <alignment horizontal="center" vertical="center" wrapText="1"/>
    </xf>
    <xf numFmtId="182" fontId="22" fillId="0" borderId="15" xfId="0" applyNumberFormat="1" applyFont="1" applyFill="1" applyBorder="1" applyAlignment="1" applyProtection="1">
      <alignment horizontal="center" vertical="center" wrapText="1"/>
    </xf>
    <xf numFmtId="182" fontId="22" fillId="0" borderId="11" xfId="0" applyNumberFormat="1" applyFont="1" applyFill="1" applyBorder="1" applyAlignment="1" applyProtection="1">
      <alignment horizontal="center" vertical="center" wrapText="1"/>
    </xf>
    <xf numFmtId="182" fontId="25" fillId="0" borderId="6" xfId="0" applyNumberFormat="1" applyFont="1" applyFill="1" applyBorder="1" applyAlignment="1">
      <alignment vertical="center" shrinkToFit="1"/>
    </xf>
    <xf numFmtId="0" fontId="0" fillId="0" borderId="6" xfId="0" applyFill="1" applyBorder="1" applyAlignment="1"/>
    <xf numFmtId="182" fontId="0" fillId="0" borderId="6" xfId="0" applyNumberFormat="1" applyFill="1" applyBorder="1"/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4" fillId="0" borderId="17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2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24" fillId="0" borderId="17" xfId="0" applyFont="1" applyFill="1" applyBorder="1" applyAlignment="1">
      <alignment horizontal="left" vertical="center" wrapText="1"/>
    </xf>
    <xf numFmtId="4" fontId="24" fillId="0" borderId="17" xfId="0" applyNumberFormat="1" applyFont="1" applyFill="1" applyBorder="1" applyAlignment="1">
      <alignment horizontal="right" vertical="center" wrapText="1"/>
    </xf>
    <xf numFmtId="4" fontId="24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2" fontId="22" fillId="0" borderId="6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/>
    <xf numFmtId="0" fontId="0" fillId="0" borderId="0" xfId="0" applyFill="1" applyBorder="1" applyAlignment="1"/>
    <xf numFmtId="0" fontId="16" fillId="0" borderId="17" xfId="0" applyFont="1" applyFill="1" applyBorder="1" applyAlignment="1">
      <alignment horizontal="left" vertical="center" wrapText="1"/>
    </xf>
    <xf numFmtId="4" fontId="16" fillId="0" borderId="6" xfId="0" applyNumberFormat="1" applyFont="1" applyFill="1" applyBorder="1" applyAlignment="1" applyProtection="1">
      <alignment horizontal="right" vertical="center" wrapText="1"/>
    </xf>
    <xf numFmtId="4" fontId="16" fillId="0" borderId="17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/>
    <xf numFmtId="0" fontId="0" fillId="0" borderId="0" xfId="0" applyAlignment="1">
      <alignment horizontal="centerContinuous"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22" fillId="0" borderId="12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left" vertical="center" wrapText="1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183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/>
    </xf>
    <xf numFmtId="183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right" vertical="center" wrapText="1"/>
    </xf>
    <xf numFmtId="0" fontId="0" fillId="0" borderId="6" xfId="0" applyFill="1" applyBorder="1"/>
    <xf numFmtId="4" fontId="0" fillId="0" borderId="6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8" fillId="0" borderId="6" xfId="0" applyNumberFormat="1" applyFont="1" applyFill="1" applyBorder="1" applyAlignment="1" applyProtection="1">
      <alignment vertical="center"/>
    </xf>
    <xf numFmtId="0" fontId="28" fillId="0" borderId="6" xfId="0" applyNumberFormat="1" applyFont="1" applyFill="1" applyBorder="1" applyAlignment="1" applyProtection="1">
      <alignment vertical="center" wrapText="1"/>
    </xf>
    <xf numFmtId="0" fontId="29" fillId="0" borderId="0" xfId="0" applyFont="1"/>
    <xf numFmtId="0" fontId="3" fillId="0" borderId="0" xfId="0" applyFont="1"/>
    <xf numFmtId="0" fontId="30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9" fillId="0" borderId="0" xfId="0" applyFont="1" applyBorder="1"/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2 5" xfId="51"/>
    <cellStyle name="常规 2 3" xfId="52"/>
    <cellStyle name="常规 2 4" xfId="53"/>
    <cellStyle name="常规 3" xfId="54"/>
    <cellStyle name="常规 8" xfId="55"/>
    <cellStyle name="常规 9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zoomScale="63" zoomScaleNormal="63" workbookViewId="0">
      <selection activeCell="E16" sqref="E16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1" ht="25" customHeight="1" spans="1:1">
      <c r="A1" s="235" t="s">
        <v>0</v>
      </c>
    </row>
    <row r="2" ht="93" customHeight="1" spans="1:4">
      <c r="A2" s="236" t="s">
        <v>1</v>
      </c>
      <c r="B2" s="237"/>
      <c r="C2" s="237"/>
      <c r="D2" s="237"/>
    </row>
    <row r="3" ht="93.75" customHeight="1" spans="1:1">
      <c r="A3" s="238"/>
    </row>
    <row r="4" s="234" customFormat="1" ht="50" customHeight="1" spans="1:1">
      <c r="A4" s="239" t="s">
        <v>2</v>
      </c>
    </row>
    <row r="5" s="234" customFormat="1" ht="50" customHeight="1" spans="1:1">
      <c r="A5" s="239" t="s">
        <v>3</v>
      </c>
    </row>
    <row r="6" s="234" customFormat="1" ht="50" customHeight="1" spans="1:1">
      <c r="A6" s="239" t="s">
        <v>4</v>
      </c>
    </row>
    <row r="7" s="234" customFormat="1" ht="12.75" customHeight="1" spans="1:1">
      <c r="A7" s="240"/>
    </row>
    <row r="8" s="234" customFormat="1" ht="12.75" customHeight="1" spans="1:1">
      <c r="A8" s="240"/>
    </row>
    <row r="9" ht="12.75" customHeight="1" spans="1:1">
      <c r="A9" s="241"/>
    </row>
    <row r="10" ht="12.75" customHeight="1" spans="1:1">
      <c r="A10" s="241"/>
    </row>
    <row r="11" ht="12.75" customHeight="1" spans="1:1">
      <c r="A11" s="241"/>
    </row>
    <row r="12" ht="12.75" customHeight="1" spans="1:1">
      <c r="A12" s="241"/>
    </row>
    <row r="13" ht="12.75" customHeight="1" spans="1:1">
      <c r="A13" s="241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B8" workbookViewId="0">
      <selection activeCell="B14" sqref="B14:J1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220" t="s">
        <v>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ht="17" customHeight="1"/>
    <row r="3" s="106" customFormat="1" ht="35" customHeight="1" spans="1:12">
      <c r="A3" s="221" t="s">
        <v>6</v>
      </c>
      <c r="B3" s="221" t="s">
        <v>7</v>
      </c>
      <c r="C3" s="221"/>
      <c r="D3" s="221"/>
      <c r="E3" s="221"/>
      <c r="F3" s="221"/>
      <c r="G3" s="221"/>
      <c r="H3" s="221"/>
      <c r="I3" s="221"/>
      <c r="J3" s="221"/>
      <c r="K3" s="228" t="s">
        <v>8</v>
      </c>
      <c r="L3" s="228" t="s">
        <v>9</v>
      </c>
    </row>
    <row r="4" s="219" customFormat="1" ht="35" customHeight="1" spans="1:12">
      <c r="A4" s="222" t="s">
        <v>10</v>
      </c>
      <c r="B4" s="223" t="s">
        <v>11</v>
      </c>
      <c r="C4" s="223"/>
      <c r="D4" s="223"/>
      <c r="E4" s="223"/>
      <c r="F4" s="223"/>
      <c r="G4" s="223"/>
      <c r="H4" s="223"/>
      <c r="I4" s="223"/>
      <c r="J4" s="223"/>
      <c r="K4" s="229" t="s">
        <v>12</v>
      </c>
      <c r="L4" s="229"/>
    </row>
    <row r="5" s="219" customFormat="1" ht="35" customHeight="1" spans="1:12">
      <c r="A5" s="224" t="s">
        <v>13</v>
      </c>
      <c r="B5" s="225" t="s">
        <v>14</v>
      </c>
      <c r="C5" s="225"/>
      <c r="D5" s="225"/>
      <c r="E5" s="225"/>
      <c r="F5" s="225"/>
      <c r="G5" s="225"/>
      <c r="H5" s="225"/>
      <c r="I5" s="225"/>
      <c r="J5" s="225"/>
      <c r="K5" s="230" t="s">
        <v>12</v>
      </c>
      <c r="L5" s="230"/>
    </row>
    <row r="6" s="219" customFormat="1" ht="35" customHeight="1" spans="1:12">
      <c r="A6" s="224" t="s">
        <v>15</v>
      </c>
      <c r="B6" s="225" t="s">
        <v>16</v>
      </c>
      <c r="C6" s="225"/>
      <c r="D6" s="225"/>
      <c r="E6" s="225"/>
      <c r="F6" s="225"/>
      <c r="G6" s="225"/>
      <c r="H6" s="225"/>
      <c r="I6" s="225"/>
      <c r="J6" s="225"/>
      <c r="K6" s="230" t="s">
        <v>12</v>
      </c>
      <c r="L6" s="230"/>
    </row>
    <row r="7" s="219" customFormat="1" ht="35" customHeight="1" spans="1:12">
      <c r="A7" s="224" t="s">
        <v>17</v>
      </c>
      <c r="B7" s="225" t="s">
        <v>18</v>
      </c>
      <c r="C7" s="225"/>
      <c r="D7" s="225"/>
      <c r="E7" s="225"/>
      <c r="F7" s="225"/>
      <c r="G7" s="225"/>
      <c r="H7" s="225"/>
      <c r="I7" s="225"/>
      <c r="J7" s="225"/>
      <c r="K7" s="230" t="s">
        <v>12</v>
      </c>
      <c r="L7" s="230"/>
    </row>
    <row r="8" s="219" customFormat="1" ht="35" customHeight="1" spans="1:12">
      <c r="A8" s="224" t="s">
        <v>19</v>
      </c>
      <c r="B8" s="225" t="s">
        <v>20</v>
      </c>
      <c r="C8" s="225"/>
      <c r="D8" s="225"/>
      <c r="E8" s="225"/>
      <c r="F8" s="225"/>
      <c r="G8" s="225"/>
      <c r="H8" s="225"/>
      <c r="I8" s="225"/>
      <c r="J8" s="225"/>
      <c r="K8" s="230" t="s">
        <v>12</v>
      </c>
      <c r="L8" s="230"/>
    </row>
    <row r="9" s="219" customFormat="1" ht="35" customHeight="1" spans="1:12">
      <c r="A9" s="224" t="s">
        <v>21</v>
      </c>
      <c r="B9" s="225" t="s">
        <v>22</v>
      </c>
      <c r="C9" s="225"/>
      <c r="D9" s="225"/>
      <c r="E9" s="225"/>
      <c r="F9" s="225"/>
      <c r="G9" s="225"/>
      <c r="H9" s="225"/>
      <c r="I9" s="225"/>
      <c r="J9" s="225"/>
      <c r="K9" s="230" t="s">
        <v>12</v>
      </c>
      <c r="L9" s="230"/>
    </row>
    <row r="10" s="219" customFormat="1" ht="35" customHeight="1" spans="1:12">
      <c r="A10" s="224" t="s">
        <v>23</v>
      </c>
      <c r="B10" s="225" t="s">
        <v>24</v>
      </c>
      <c r="C10" s="225"/>
      <c r="D10" s="225"/>
      <c r="E10" s="225"/>
      <c r="F10" s="225"/>
      <c r="G10" s="225"/>
      <c r="H10" s="225"/>
      <c r="I10" s="225"/>
      <c r="J10" s="225"/>
      <c r="K10" s="230" t="s">
        <v>12</v>
      </c>
      <c r="L10" s="230"/>
    </row>
    <row r="11" s="219" customFormat="1" ht="35" customHeight="1" spans="1:12">
      <c r="A11" s="224" t="s">
        <v>25</v>
      </c>
      <c r="B11" s="225" t="s">
        <v>26</v>
      </c>
      <c r="C11" s="225"/>
      <c r="D11" s="225"/>
      <c r="E11" s="225"/>
      <c r="F11" s="225"/>
      <c r="G11" s="225"/>
      <c r="H11" s="225"/>
      <c r="I11" s="225"/>
      <c r="J11" s="225"/>
      <c r="K11" s="230" t="s">
        <v>12</v>
      </c>
      <c r="L11" s="230"/>
    </row>
    <row r="12" s="219" customFormat="1" ht="35" customHeight="1" spans="1:12">
      <c r="A12" s="224" t="s">
        <v>27</v>
      </c>
      <c r="B12" s="225" t="s">
        <v>28</v>
      </c>
      <c r="C12" s="225"/>
      <c r="D12" s="225"/>
      <c r="E12" s="225"/>
      <c r="F12" s="225"/>
      <c r="G12" s="225"/>
      <c r="H12" s="225"/>
      <c r="I12" s="225"/>
      <c r="J12" s="225"/>
      <c r="K12" s="230" t="s">
        <v>29</v>
      </c>
      <c r="L12" s="230" t="s">
        <v>30</v>
      </c>
    </row>
    <row r="13" s="219" customFormat="1" ht="35" customHeight="1" spans="1:12">
      <c r="A13" s="224" t="s">
        <v>31</v>
      </c>
      <c r="B13" s="225" t="s">
        <v>32</v>
      </c>
      <c r="C13" s="225"/>
      <c r="D13" s="225"/>
      <c r="E13" s="225"/>
      <c r="F13" s="225"/>
      <c r="G13" s="225"/>
      <c r="H13" s="225"/>
      <c r="I13" s="225"/>
      <c r="J13" s="225"/>
      <c r="K13" s="230" t="s">
        <v>12</v>
      </c>
      <c r="L13" s="230"/>
    </row>
    <row r="14" s="219" customFormat="1" ht="35" customHeight="1" spans="1:12">
      <c r="A14" s="224" t="s">
        <v>33</v>
      </c>
      <c r="B14" s="225" t="s">
        <v>34</v>
      </c>
      <c r="C14" s="225"/>
      <c r="D14" s="225"/>
      <c r="E14" s="225"/>
      <c r="F14" s="225"/>
      <c r="G14" s="225"/>
      <c r="H14" s="225"/>
      <c r="I14" s="225"/>
      <c r="J14" s="225"/>
      <c r="K14" s="230" t="s">
        <v>12</v>
      </c>
      <c r="L14" s="230" t="s">
        <v>35</v>
      </c>
    </row>
    <row r="15" ht="35" customHeight="1" spans="1:12">
      <c r="A15" s="224" t="s">
        <v>36</v>
      </c>
      <c r="B15" s="226" t="s">
        <v>37</v>
      </c>
      <c r="C15" s="226"/>
      <c r="D15" s="226"/>
      <c r="E15" s="226"/>
      <c r="F15" s="226"/>
      <c r="G15" s="226"/>
      <c r="H15" s="226"/>
      <c r="I15" s="226"/>
      <c r="J15" s="226"/>
      <c r="K15" s="231" t="s">
        <v>12</v>
      </c>
      <c r="L15" s="231"/>
    </row>
    <row r="16" ht="35" customHeight="1" spans="1:12">
      <c r="A16" s="224" t="s">
        <v>38</v>
      </c>
      <c r="B16" s="225" t="s">
        <v>39</v>
      </c>
      <c r="C16" s="225"/>
      <c r="D16" s="225"/>
      <c r="E16" s="225"/>
      <c r="F16" s="225"/>
      <c r="G16" s="225"/>
      <c r="H16" s="225"/>
      <c r="I16" s="225"/>
      <c r="J16" s="225"/>
      <c r="K16" s="231" t="s">
        <v>12</v>
      </c>
      <c r="L16" s="232"/>
    </row>
    <row r="17" ht="35" customHeight="1" spans="1:12">
      <c r="A17" s="224" t="s">
        <v>40</v>
      </c>
      <c r="B17" s="225" t="s">
        <v>41</v>
      </c>
      <c r="C17" s="225"/>
      <c r="D17" s="225"/>
      <c r="E17" s="225"/>
      <c r="F17" s="225"/>
      <c r="G17" s="225"/>
      <c r="H17" s="225"/>
      <c r="I17" s="225"/>
      <c r="J17" s="225"/>
      <c r="K17" s="231" t="s">
        <v>12</v>
      </c>
      <c r="L17" s="233"/>
    </row>
    <row r="18" ht="35" customHeight="1" spans="1:12">
      <c r="A18" s="224" t="s">
        <v>42</v>
      </c>
      <c r="B18" s="225" t="s">
        <v>43</v>
      </c>
      <c r="C18" s="225"/>
      <c r="D18" s="225"/>
      <c r="E18" s="225"/>
      <c r="F18" s="225"/>
      <c r="G18" s="225"/>
      <c r="H18" s="225"/>
      <c r="I18" s="225"/>
      <c r="J18" s="225"/>
      <c r="K18" s="230" t="s">
        <v>29</v>
      </c>
      <c r="L18" s="230" t="s">
        <v>44</v>
      </c>
    </row>
    <row r="20" ht="30" customHeight="1" spans="1:12">
      <c r="A20" s="227" t="s">
        <v>45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opLeftCell="A4" workbookViewId="0">
      <selection activeCell="D36" sqref="D36"/>
    </sheetView>
  </sheetViews>
  <sheetFormatPr defaultColWidth="9.16666666666667" defaultRowHeight="12.75" customHeight="1" outlineLevelCol="7"/>
  <cols>
    <col min="1" max="1" width="40.5" customWidth="1"/>
    <col min="2" max="2" width="17.6666666666667" style="122" customWidth="1"/>
    <col min="3" max="3" width="29.75" customWidth="1"/>
    <col min="4" max="4" width="20" style="122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40" customFormat="1" ht="40" customHeight="1" spans="1:6">
      <c r="A1" s="178" t="s">
        <v>10</v>
      </c>
      <c r="B1" s="154"/>
      <c r="C1" s="154"/>
      <c r="D1" s="154"/>
      <c r="E1" s="154"/>
      <c r="F1" s="154"/>
    </row>
    <row r="2" ht="22.5" customHeight="1" spans="1:8">
      <c r="A2" s="156" t="s">
        <v>11</v>
      </c>
      <c r="B2" s="156"/>
      <c r="C2" s="156"/>
      <c r="D2" s="156"/>
      <c r="E2" s="156"/>
      <c r="F2" s="156"/>
      <c r="G2" s="156"/>
      <c r="H2" s="156"/>
    </row>
    <row r="3" ht="20" customHeight="1" spans="1:8">
      <c r="A3" s="157"/>
      <c r="B3" s="157"/>
      <c r="C3" s="158"/>
      <c r="D3" s="158"/>
      <c r="E3" s="159"/>
      <c r="H3" s="154" t="s">
        <v>46</v>
      </c>
    </row>
    <row r="4" ht="22.5" customHeight="1" spans="1:8">
      <c r="A4" s="179" t="s">
        <v>2</v>
      </c>
      <c r="B4" s="200"/>
      <c r="C4" s="110" t="s">
        <v>47</v>
      </c>
      <c r="D4" s="110"/>
      <c r="E4" s="110"/>
      <c r="F4" s="110"/>
      <c r="G4" s="110"/>
      <c r="H4" s="110"/>
    </row>
    <row r="5" ht="22.5" customHeight="1" spans="1:8">
      <c r="A5" s="179" t="s">
        <v>48</v>
      </c>
      <c r="B5" s="200" t="s">
        <v>49</v>
      </c>
      <c r="C5" s="110" t="s">
        <v>50</v>
      </c>
      <c r="D5" s="161" t="s">
        <v>49</v>
      </c>
      <c r="E5" s="110" t="s">
        <v>51</v>
      </c>
      <c r="F5" s="110" t="s">
        <v>49</v>
      </c>
      <c r="G5" s="110" t="s">
        <v>52</v>
      </c>
      <c r="H5" s="110" t="s">
        <v>49</v>
      </c>
    </row>
    <row r="6" ht="22.5" customHeight="1" spans="1:8">
      <c r="A6" s="180" t="s">
        <v>53</v>
      </c>
      <c r="B6" s="165">
        <v>5045800</v>
      </c>
      <c r="C6" s="205" t="s">
        <v>53</v>
      </c>
      <c r="D6" s="165">
        <v>5045800</v>
      </c>
      <c r="E6" s="206" t="s">
        <v>53</v>
      </c>
      <c r="F6" s="165">
        <v>5045800</v>
      </c>
      <c r="G6" s="206" t="s">
        <v>53</v>
      </c>
      <c r="H6" s="165">
        <v>5045800</v>
      </c>
    </row>
    <row r="7" ht="22.5" customHeight="1" spans="1:8">
      <c r="A7" s="162" t="s">
        <v>54</v>
      </c>
      <c r="B7" s="165">
        <v>5045800</v>
      </c>
      <c r="C7" s="181" t="s">
        <v>55</v>
      </c>
      <c r="D7" s="165">
        <v>2898200</v>
      </c>
      <c r="E7" s="167" t="s">
        <v>56</v>
      </c>
      <c r="F7" s="165">
        <v>3710800</v>
      </c>
      <c r="G7" s="167" t="s">
        <v>57</v>
      </c>
      <c r="H7" s="165">
        <v>3273400</v>
      </c>
    </row>
    <row r="8" ht="22.5" customHeight="1" spans="1:8">
      <c r="A8" s="162" t="s">
        <v>58</v>
      </c>
      <c r="B8" s="165">
        <v>5045800</v>
      </c>
      <c r="C8" s="181" t="s">
        <v>59</v>
      </c>
      <c r="D8" s="165"/>
      <c r="E8" s="167" t="s">
        <v>60</v>
      </c>
      <c r="F8" s="165">
        <v>3273400</v>
      </c>
      <c r="G8" s="167" t="s">
        <v>61</v>
      </c>
      <c r="H8" s="165">
        <f>F9+F14</f>
        <v>773100</v>
      </c>
    </row>
    <row r="9" ht="22.5" customHeight="1" spans="1:8">
      <c r="A9" s="182" t="s">
        <v>62</v>
      </c>
      <c r="B9" s="165"/>
      <c r="C9" s="181" t="s">
        <v>63</v>
      </c>
      <c r="D9" s="165"/>
      <c r="E9" s="167" t="s">
        <v>64</v>
      </c>
      <c r="F9" s="165" t="s">
        <v>65</v>
      </c>
      <c r="G9" s="167" t="s">
        <v>66</v>
      </c>
      <c r="H9" s="165">
        <v>24000</v>
      </c>
    </row>
    <row r="10" ht="22.5" customHeight="1" spans="1:8">
      <c r="A10" s="162" t="s">
        <v>67</v>
      </c>
      <c r="B10" s="165"/>
      <c r="C10" s="181" t="s">
        <v>68</v>
      </c>
      <c r="D10" s="165"/>
      <c r="E10" s="167" t="s">
        <v>69</v>
      </c>
      <c r="F10" s="165">
        <v>10300</v>
      </c>
      <c r="G10" s="167" t="s">
        <v>70</v>
      </c>
      <c r="H10" s="165"/>
    </row>
    <row r="11" ht="22.5" customHeight="1" spans="1:8">
      <c r="A11" s="162" t="s">
        <v>71</v>
      </c>
      <c r="B11" s="165"/>
      <c r="C11" s="181" t="s">
        <v>72</v>
      </c>
      <c r="D11" s="165"/>
      <c r="E11" s="167" t="s">
        <v>73</v>
      </c>
      <c r="F11" s="165">
        <v>24000</v>
      </c>
      <c r="G11" s="167" t="s">
        <v>74</v>
      </c>
      <c r="H11" s="165"/>
    </row>
    <row r="12" ht="22.5" customHeight="1" spans="1:8">
      <c r="A12" s="162" t="s">
        <v>75</v>
      </c>
      <c r="B12" s="165"/>
      <c r="C12" s="181" t="s">
        <v>76</v>
      </c>
      <c r="D12" s="165"/>
      <c r="E12" s="167" t="s">
        <v>77</v>
      </c>
      <c r="F12" s="165">
        <v>1335000</v>
      </c>
      <c r="G12" s="167" t="s">
        <v>78</v>
      </c>
      <c r="H12" s="165"/>
    </row>
    <row r="13" ht="22.5" customHeight="1" spans="1:8">
      <c r="A13" s="162" t="s">
        <v>79</v>
      </c>
      <c r="B13" s="165"/>
      <c r="C13" s="181" t="s">
        <v>80</v>
      </c>
      <c r="D13" s="165"/>
      <c r="E13" s="167" t="s">
        <v>60</v>
      </c>
      <c r="G13" s="167" t="s">
        <v>81</v>
      </c>
      <c r="H13" s="165"/>
    </row>
    <row r="14" ht="22.5" customHeight="1" spans="1:8">
      <c r="A14" s="162" t="s">
        <v>82</v>
      </c>
      <c r="B14" s="165"/>
      <c r="C14" s="181" t="s">
        <v>83</v>
      </c>
      <c r="D14" s="165">
        <v>427900</v>
      </c>
      <c r="E14" s="167" t="s">
        <v>64</v>
      </c>
      <c r="F14" s="165">
        <v>370000</v>
      </c>
      <c r="G14" s="167" t="s">
        <v>84</v>
      </c>
      <c r="H14" s="165"/>
    </row>
    <row r="15" ht="22.5" customHeight="1" spans="1:8">
      <c r="A15" s="162" t="s">
        <v>85</v>
      </c>
      <c r="B15" s="165"/>
      <c r="C15" s="181" t="s">
        <v>86</v>
      </c>
      <c r="D15" s="165"/>
      <c r="E15" s="167" t="s">
        <v>87</v>
      </c>
      <c r="F15" s="165">
        <v>965000</v>
      </c>
      <c r="G15" s="167" t="s">
        <v>88</v>
      </c>
      <c r="H15" s="165">
        <f>F10+F15</f>
        <v>975300</v>
      </c>
    </row>
    <row r="16" ht="22.5" customHeight="1" spans="1:8">
      <c r="A16" s="183" t="s">
        <v>89</v>
      </c>
      <c r="B16" s="165"/>
      <c r="C16" s="181" t="s">
        <v>90</v>
      </c>
      <c r="D16" s="165">
        <v>171700</v>
      </c>
      <c r="E16" s="167" t="s">
        <v>91</v>
      </c>
      <c r="F16" s="165"/>
      <c r="G16" s="167" t="s">
        <v>92</v>
      </c>
      <c r="H16" s="165"/>
    </row>
    <row r="17" ht="22.5" customHeight="1" spans="1:8">
      <c r="A17" s="183" t="s">
        <v>93</v>
      </c>
      <c r="B17" s="165"/>
      <c r="C17" s="181" t="s">
        <v>94</v>
      </c>
      <c r="D17" s="165"/>
      <c r="E17" s="167" t="s">
        <v>95</v>
      </c>
      <c r="F17" s="165"/>
      <c r="G17" s="167" t="s">
        <v>96</v>
      </c>
      <c r="H17" s="165"/>
    </row>
    <row r="18" ht="22.5" customHeight="1" spans="1:8">
      <c r="A18" s="183"/>
      <c r="B18" s="163"/>
      <c r="C18" s="181" t="s">
        <v>97</v>
      </c>
      <c r="D18" s="165"/>
      <c r="E18" s="167" t="s">
        <v>98</v>
      </c>
      <c r="F18" s="165"/>
      <c r="G18" s="167"/>
      <c r="H18" s="165"/>
    </row>
    <row r="19" ht="22.5" customHeight="1" spans="1:8">
      <c r="A19" s="169"/>
      <c r="B19" s="170"/>
      <c r="C19" s="181" t="s">
        <v>99</v>
      </c>
      <c r="D19" s="165">
        <v>1250000</v>
      </c>
      <c r="E19" s="167" t="s">
        <v>100</v>
      </c>
      <c r="F19" s="165"/>
      <c r="G19" s="167"/>
      <c r="H19" s="165"/>
    </row>
    <row r="20" ht="22.5" customHeight="1" spans="1:8">
      <c r="A20" s="169"/>
      <c r="B20" s="163"/>
      <c r="C20" s="181" t="s">
        <v>101</v>
      </c>
      <c r="D20" s="165"/>
      <c r="E20" s="167" t="s">
        <v>102</v>
      </c>
      <c r="F20" s="165"/>
      <c r="G20" s="167"/>
      <c r="H20" s="165"/>
    </row>
    <row r="21" ht="22.5" customHeight="1" spans="1:8">
      <c r="A21" s="120"/>
      <c r="B21" s="163"/>
      <c r="C21" s="181" t="s">
        <v>103</v>
      </c>
      <c r="D21" s="165"/>
      <c r="E21" s="167" t="s">
        <v>104</v>
      </c>
      <c r="F21" s="165"/>
      <c r="G21" s="167"/>
      <c r="H21" s="165"/>
    </row>
    <row r="22" ht="22.5" customHeight="1" spans="1:8">
      <c r="A22" s="121"/>
      <c r="B22" s="163"/>
      <c r="C22" s="181" t="s">
        <v>105</v>
      </c>
      <c r="D22" s="165"/>
      <c r="E22" s="167" t="s">
        <v>106</v>
      </c>
      <c r="F22" s="165"/>
      <c r="G22" s="167"/>
      <c r="H22" s="165"/>
    </row>
    <row r="23" ht="22.5" customHeight="1" spans="1:8">
      <c r="A23" s="184"/>
      <c r="B23" s="163"/>
      <c r="C23" s="181" t="s">
        <v>107</v>
      </c>
      <c r="D23" s="165"/>
      <c r="E23" s="171" t="s">
        <v>108</v>
      </c>
      <c r="F23" s="165"/>
      <c r="G23" s="171"/>
      <c r="H23" s="165"/>
    </row>
    <row r="24" ht="22.5" customHeight="1" spans="1:8">
      <c r="A24" s="184"/>
      <c r="B24" s="163"/>
      <c r="C24" s="181" t="s">
        <v>109</v>
      </c>
      <c r="D24" s="165"/>
      <c r="E24" s="171" t="s">
        <v>110</v>
      </c>
      <c r="F24" s="165"/>
      <c r="G24" s="171"/>
      <c r="H24" s="165"/>
    </row>
    <row r="25" ht="22.5" customHeight="1" spans="1:8">
      <c r="A25" s="184"/>
      <c r="B25" s="163"/>
      <c r="C25" s="181" t="s">
        <v>111</v>
      </c>
      <c r="D25" s="165"/>
      <c r="E25" s="171" t="s">
        <v>112</v>
      </c>
      <c r="F25" s="165"/>
      <c r="G25" s="171"/>
      <c r="H25" s="165"/>
    </row>
    <row r="26" ht="22.5" customHeight="1" spans="1:8">
      <c r="A26" s="184"/>
      <c r="B26" s="163"/>
      <c r="C26" s="181" t="s">
        <v>113</v>
      </c>
      <c r="D26" s="165">
        <v>298000</v>
      </c>
      <c r="E26" s="171"/>
      <c r="F26" s="167"/>
      <c r="G26" s="171"/>
      <c r="H26" s="165"/>
    </row>
    <row r="27" ht="22.5" customHeight="1" spans="1:8">
      <c r="A27" s="121"/>
      <c r="B27" s="170"/>
      <c r="C27" s="181" t="s">
        <v>114</v>
      </c>
      <c r="D27" s="165"/>
      <c r="E27" s="167"/>
      <c r="F27" s="167"/>
      <c r="G27" s="167"/>
      <c r="H27" s="165"/>
    </row>
    <row r="28" ht="22.5" customHeight="1" spans="1:8">
      <c r="A28" s="121"/>
      <c r="B28" s="170"/>
      <c r="C28" s="181" t="s">
        <v>115</v>
      </c>
      <c r="D28" s="165"/>
      <c r="E28" s="167"/>
      <c r="F28" s="167"/>
      <c r="G28" s="167"/>
      <c r="H28" s="165"/>
    </row>
    <row r="29" ht="22.5" customHeight="1" spans="1:8">
      <c r="A29" s="121"/>
      <c r="B29" s="170"/>
      <c r="C29" s="181" t="s">
        <v>116</v>
      </c>
      <c r="D29" s="165"/>
      <c r="E29" s="167"/>
      <c r="F29" s="167"/>
      <c r="G29" s="167"/>
      <c r="H29" s="165"/>
    </row>
    <row r="30" ht="22.5" customHeight="1" spans="1:8">
      <c r="A30" s="121"/>
      <c r="B30" s="163"/>
      <c r="C30" s="181" t="s">
        <v>117</v>
      </c>
      <c r="D30" s="165"/>
      <c r="E30" s="167"/>
      <c r="F30" s="167"/>
      <c r="G30" s="167"/>
      <c r="H30" s="165"/>
    </row>
    <row r="31" ht="26.25" customHeight="1" spans="1:8">
      <c r="A31" s="121"/>
      <c r="B31" s="163"/>
      <c r="C31" s="164"/>
      <c r="D31" s="172"/>
      <c r="E31" s="167"/>
      <c r="G31" s="167"/>
      <c r="H31" s="173"/>
    </row>
    <row r="32" ht="22.5" customHeight="1" spans="1:8">
      <c r="A32" s="161" t="s">
        <v>118</v>
      </c>
      <c r="B32" s="165">
        <v>5045800</v>
      </c>
      <c r="C32" s="161" t="s">
        <v>119</v>
      </c>
      <c r="D32" s="165">
        <v>5045800</v>
      </c>
      <c r="E32" s="161" t="s">
        <v>119</v>
      </c>
      <c r="F32" s="165">
        <v>5045800</v>
      </c>
      <c r="G32" s="161" t="s">
        <v>119</v>
      </c>
      <c r="H32" s="165">
        <v>5045800</v>
      </c>
    </row>
    <row r="33" ht="22.5" customHeight="1" spans="1:8">
      <c r="A33" s="207" t="s">
        <v>120</v>
      </c>
      <c r="B33" s="163"/>
      <c r="C33" s="183" t="s">
        <v>121</v>
      </c>
      <c r="D33" s="172"/>
      <c r="E33" s="183" t="s">
        <v>121</v>
      </c>
      <c r="F33" s="173"/>
      <c r="G33" s="183" t="s">
        <v>121</v>
      </c>
      <c r="H33" s="173"/>
    </row>
    <row r="34" ht="22.5" customHeight="1" spans="1:8">
      <c r="A34" s="208" t="s">
        <v>122</v>
      </c>
      <c r="B34" s="163"/>
      <c r="C34" s="209" t="s">
        <v>123</v>
      </c>
      <c r="D34" s="210"/>
      <c r="E34" s="209" t="s">
        <v>123</v>
      </c>
      <c r="F34" s="210"/>
      <c r="G34" s="209" t="s">
        <v>123</v>
      </c>
      <c r="H34" s="165"/>
    </row>
    <row r="35" ht="22.5" customHeight="1" spans="1:8">
      <c r="A35" s="208" t="s">
        <v>124</v>
      </c>
      <c r="B35" s="211"/>
      <c r="C35" s="212"/>
      <c r="D35" s="172"/>
      <c r="E35" s="121"/>
      <c r="F35" s="172"/>
      <c r="G35" s="121"/>
      <c r="H35" s="172"/>
    </row>
    <row r="36" s="204" customFormat="1" ht="22.5" customHeight="1" spans="1:8">
      <c r="A36" s="213" t="s">
        <v>125</v>
      </c>
      <c r="B36" s="214"/>
      <c r="C36" s="215"/>
      <c r="D36" s="216"/>
      <c r="E36" s="217"/>
      <c r="F36" s="216"/>
      <c r="G36" s="217"/>
      <c r="H36" s="216"/>
    </row>
    <row r="37" s="204" customFormat="1" ht="22.5" customHeight="1" spans="1:8">
      <c r="A37" s="213" t="s">
        <v>126</v>
      </c>
      <c r="B37" s="214"/>
      <c r="C37" s="215"/>
      <c r="D37" s="216"/>
      <c r="E37" s="217"/>
      <c r="F37" s="216"/>
      <c r="G37" s="217"/>
      <c r="H37" s="216"/>
    </row>
    <row r="38" ht="21" customHeight="1" spans="1:8">
      <c r="A38" s="121"/>
      <c r="B38" s="163"/>
      <c r="C38" s="120"/>
      <c r="D38" s="218"/>
      <c r="E38" s="120"/>
      <c r="F38" s="218"/>
      <c r="G38" s="120"/>
      <c r="H38" s="218"/>
    </row>
    <row r="39" ht="22.5" customHeight="1" spans="1:8">
      <c r="A39" s="110" t="s">
        <v>127</v>
      </c>
      <c r="B39" s="165">
        <v>5045800</v>
      </c>
      <c r="C39" s="186" t="s">
        <v>128</v>
      </c>
      <c r="D39" s="165">
        <v>5045800</v>
      </c>
      <c r="E39" s="110" t="s">
        <v>128</v>
      </c>
      <c r="F39" s="165">
        <v>5045800</v>
      </c>
      <c r="G39" s="110" t="s">
        <v>128</v>
      </c>
      <c r="H39" s="165">
        <v>5045800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6" sqref="D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4" width="10.1666666666667" customWidth="1"/>
    <col min="15" max="15" width="10.6666666666667" customWidth="1"/>
    <col min="16" max="16384" width="9.16666666666667" customWidth="1"/>
  </cols>
  <sheetData>
    <row r="1" s="140" customFormat="1" ht="21" customHeight="1" spans="1:2">
      <c r="A1" s="141" t="s">
        <v>13</v>
      </c>
      <c r="B1" s="199"/>
    </row>
    <row r="2" ht="35.25" customHeight="1" spans="1:15">
      <c r="A2" s="156" t="s">
        <v>14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93"/>
    </row>
    <row r="3" s="140" customFormat="1" ht="19" customHeight="1" spans="14:14">
      <c r="N3" s="146" t="s">
        <v>46</v>
      </c>
    </row>
    <row r="4" s="106" customFormat="1" ht="18" customHeight="1" spans="1:14">
      <c r="A4" s="179" t="s">
        <v>2</v>
      </c>
      <c r="B4" s="110" t="s">
        <v>129</v>
      </c>
      <c r="C4" s="200" t="s">
        <v>130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3"/>
    </row>
    <row r="5" s="106" customFormat="1" ht="22.5" customHeight="1" spans="1:14">
      <c r="A5" s="179"/>
      <c r="B5" s="110"/>
      <c r="C5" s="115" t="s">
        <v>131</v>
      </c>
      <c r="D5" s="115" t="s">
        <v>132</v>
      </c>
      <c r="E5" s="115"/>
      <c r="F5" s="115" t="s">
        <v>133</v>
      </c>
      <c r="G5" s="115" t="s">
        <v>134</v>
      </c>
      <c r="H5" s="115" t="s">
        <v>135</v>
      </c>
      <c r="I5" s="115" t="s">
        <v>136</v>
      </c>
      <c r="J5" s="115" t="s">
        <v>120</v>
      </c>
      <c r="K5" s="115" t="s">
        <v>137</v>
      </c>
      <c r="L5" s="115" t="s">
        <v>124</v>
      </c>
      <c r="M5" s="115" t="s">
        <v>122</v>
      </c>
      <c r="N5" s="115" t="s">
        <v>138</v>
      </c>
    </row>
    <row r="6" s="106" customFormat="1" ht="34" customHeight="1" spans="1:14">
      <c r="A6" s="179"/>
      <c r="B6" s="110"/>
      <c r="C6" s="115"/>
      <c r="D6" s="110" t="s">
        <v>139</v>
      </c>
      <c r="E6" s="115" t="s">
        <v>140</v>
      </c>
      <c r="F6" s="115"/>
      <c r="G6" s="115"/>
      <c r="H6" s="115"/>
      <c r="I6" s="115"/>
      <c r="J6" s="115"/>
      <c r="K6" s="115"/>
      <c r="L6" s="115"/>
      <c r="M6" s="115"/>
      <c r="N6" s="115"/>
    </row>
    <row r="7" ht="26" customHeight="1" spans="1:14">
      <c r="A7" s="189" t="s">
        <v>141</v>
      </c>
      <c r="B7" s="165" t="s">
        <v>131</v>
      </c>
      <c r="C7" s="165">
        <v>5045800</v>
      </c>
      <c r="D7" s="165">
        <v>5045800</v>
      </c>
      <c r="E7" s="191">
        <v>0</v>
      </c>
      <c r="F7" s="191">
        <v>0</v>
      </c>
      <c r="G7" s="191">
        <v>0</v>
      </c>
      <c r="H7" s="191">
        <v>0</v>
      </c>
      <c r="I7" s="191">
        <v>0</v>
      </c>
      <c r="J7" s="191">
        <v>0</v>
      </c>
      <c r="K7" s="194">
        <v>0</v>
      </c>
      <c r="L7" s="195">
        <v>0</v>
      </c>
      <c r="M7" s="118"/>
      <c r="N7" s="118"/>
    </row>
    <row r="8" ht="26" customHeight="1" spans="1:14">
      <c r="A8" s="202" t="s">
        <v>142</v>
      </c>
      <c r="B8" s="165" t="s">
        <v>143</v>
      </c>
      <c r="C8" s="165">
        <v>5045800</v>
      </c>
      <c r="D8" s="165">
        <v>5045800</v>
      </c>
      <c r="E8" s="191">
        <v>0</v>
      </c>
      <c r="F8" s="191">
        <v>0</v>
      </c>
      <c r="G8" s="191">
        <v>0</v>
      </c>
      <c r="H8" s="191">
        <v>0</v>
      </c>
      <c r="I8" s="191">
        <v>0</v>
      </c>
      <c r="J8" s="191">
        <v>0</v>
      </c>
      <c r="K8" s="194">
        <v>0</v>
      </c>
      <c r="L8" s="195">
        <v>0</v>
      </c>
      <c r="M8" s="118"/>
      <c r="N8" s="118"/>
    </row>
    <row r="9" ht="26" customHeight="1" spans="1:14">
      <c r="A9" s="202" t="s">
        <v>144</v>
      </c>
      <c r="B9" s="165" t="s">
        <v>143</v>
      </c>
      <c r="C9" s="165">
        <v>5045800</v>
      </c>
      <c r="D9" s="165">
        <v>5045800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4">
        <v>0</v>
      </c>
      <c r="L9" s="195">
        <v>0</v>
      </c>
      <c r="M9" s="118"/>
      <c r="N9" s="118"/>
    </row>
    <row r="10" ht="26" customHeight="1" spans="1:14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38"/>
      <c r="N10" s="138"/>
    </row>
    <row r="11" ht="26" customHeight="1" spans="1:14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38"/>
      <c r="N11" s="138"/>
    </row>
    <row r="12" ht="26" customHeight="1" spans="1:14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38"/>
      <c r="N12" s="138"/>
    </row>
    <row r="13" customHeight="1" spans="2:15">
      <c r="B13" s="122"/>
      <c r="C13" s="122"/>
      <c r="D13" s="122"/>
      <c r="E13" s="122"/>
      <c r="F13" s="122"/>
      <c r="G13" s="122"/>
      <c r="H13" s="122"/>
      <c r="M13" s="122"/>
      <c r="N13" s="122"/>
      <c r="O13" s="122"/>
    </row>
    <row r="14" customHeight="1" spans="2:15">
      <c r="B14" s="122"/>
      <c r="C14" s="122"/>
      <c r="D14" s="122"/>
      <c r="E14" s="122"/>
      <c r="F14" s="122"/>
      <c r="G14" s="122"/>
      <c r="M14" s="122"/>
      <c r="N14" s="122"/>
      <c r="O14" s="122"/>
    </row>
    <row r="15" customHeight="1" spans="3:15">
      <c r="C15" s="122"/>
      <c r="D15" s="122"/>
      <c r="E15" s="122"/>
      <c r="M15" s="122"/>
      <c r="N15" s="122"/>
      <c r="O15" s="122"/>
    </row>
    <row r="16" customHeight="1" spans="3:15">
      <c r="C16" s="122"/>
      <c r="D16" s="122"/>
      <c r="E16" s="122"/>
      <c r="F16" s="122"/>
      <c r="M16" s="122"/>
      <c r="N16" s="122"/>
      <c r="O16" s="122"/>
    </row>
    <row r="17" customHeight="1" spans="6:15">
      <c r="F17" s="122"/>
      <c r="L17" s="122"/>
      <c r="M17" s="122"/>
      <c r="N17" s="122"/>
      <c r="O17" s="122"/>
    </row>
    <row r="18" customHeight="1" spans="12:15">
      <c r="L18" s="122"/>
      <c r="M18" s="122"/>
      <c r="N18" s="122"/>
      <c r="O18" s="122"/>
    </row>
    <row r="19" customHeight="1" spans="12:14">
      <c r="L19" s="122"/>
      <c r="N19" s="122"/>
    </row>
    <row r="20" customHeight="1" spans="12:14">
      <c r="L20" s="122"/>
      <c r="M20" s="122"/>
      <c r="N20" s="122"/>
    </row>
    <row r="21" customHeight="1" spans="13:14">
      <c r="M21" s="122"/>
      <c r="N21" s="12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G12" sqref="G12"/>
    </sheetView>
  </sheetViews>
  <sheetFormatPr defaultColWidth="9.16666666666667" defaultRowHeight="12.75" customHeight="1"/>
  <cols>
    <col min="1" max="1" width="13.6666666666667" customWidth="1"/>
    <col min="2" max="2" width="25.59375" customWidth="1"/>
    <col min="3" max="4" width="16.6666666666667" customWidth="1"/>
    <col min="5" max="5" width="14.53125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108" t="s">
        <v>15</v>
      </c>
      <c r="B1" s="122"/>
    </row>
    <row r="2" ht="35.25" customHeight="1" spans="1:13">
      <c r="A2" s="156" t="s">
        <v>16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93"/>
    </row>
    <row r="3" ht="21.75" customHeight="1" spans="12:12">
      <c r="L3" s="132" t="s">
        <v>46</v>
      </c>
    </row>
    <row r="4" s="106" customFormat="1" ht="19" customHeight="1" spans="1:12">
      <c r="A4" s="179" t="s">
        <v>2</v>
      </c>
      <c r="B4" s="110" t="s">
        <v>129</v>
      </c>
      <c r="C4" s="110" t="s">
        <v>130</v>
      </c>
      <c r="D4" s="110"/>
      <c r="E4" s="110"/>
      <c r="F4" s="110"/>
      <c r="G4" s="110"/>
      <c r="H4" s="110"/>
      <c r="I4" s="110"/>
      <c r="J4" s="110"/>
      <c r="K4" s="110"/>
      <c r="L4" s="110"/>
    </row>
    <row r="5" s="106" customFormat="1" ht="22" customHeight="1" spans="1:12">
      <c r="A5" s="179"/>
      <c r="B5" s="110"/>
      <c r="C5" s="115" t="s">
        <v>131</v>
      </c>
      <c r="D5" s="115" t="s">
        <v>145</v>
      </c>
      <c r="E5" s="115"/>
      <c r="F5" s="115" t="s">
        <v>133</v>
      </c>
      <c r="G5" s="115" t="s">
        <v>135</v>
      </c>
      <c r="H5" s="115" t="s">
        <v>136</v>
      </c>
      <c r="I5" s="115" t="s">
        <v>137</v>
      </c>
      <c r="J5" s="115" t="s">
        <v>122</v>
      </c>
      <c r="K5" s="115" t="s">
        <v>138</v>
      </c>
      <c r="L5" s="115" t="s">
        <v>124</v>
      </c>
    </row>
    <row r="6" s="106" customFormat="1" ht="40.5" customHeight="1" spans="1:12">
      <c r="A6" s="179"/>
      <c r="B6" s="110"/>
      <c r="C6" s="115"/>
      <c r="D6" s="110" t="s">
        <v>139</v>
      </c>
      <c r="E6" s="115" t="s">
        <v>146</v>
      </c>
      <c r="F6" s="115"/>
      <c r="G6" s="115"/>
      <c r="H6" s="115"/>
      <c r="I6" s="115"/>
      <c r="J6" s="115"/>
      <c r="K6" s="115"/>
      <c r="L6" s="124"/>
    </row>
    <row r="7" s="187" customFormat="1" ht="32" customHeight="1" spans="1:14">
      <c r="A7" s="189" t="s">
        <v>141</v>
      </c>
      <c r="B7" s="189" t="s">
        <v>131</v>
      </c>
      <c r="C7" s="190">
        <v>5045800</v>
      </c>
      <c r="D7" s="190">
        <v>5045800</v>
      </c>
      <c r="E7" s="191">
        <v>0</v>
      </c>
      <c r="F7" s="191">
        <v>0</v>
      </c>
      <c r="G7" s="191">
        <v>0</v>
      </c>
      <c r="H7" s="191">
        <v>0</v>
      </c>
      <c r="I7" s="191">
        <v>0</v>
      </c>
      <c r="J7" s="191">
        <v>0</v>
      </c>
      <c r="K7" s="194">
        <v>0</v>
      </c>
      <c r="L7" s="195">
        <v>0</v>
      </c>
      <c r="M7" s="196"/>
      <c r="N7" s="196"/>
    </row>
    <row r="8" s="187" customFormat="1" ht="32" customHeight="1" spans="1:14">
      <c r="A8" s="189" t="s">
        <v>142</v>
      </c>
      <c r="B8" s="189" t="s">
        <v>143</v>
      </c>
      <c r="C8" s="190">
        <v>5045800</v>
      </c>
      <c r="D8" s="190">
        <v>5045800</v>
      </c>
      <c r="E8" s="191">
        <v>0</v>
      </c>
      <c r="F8" s="191">
        <v>0</v>
      </c>
      <c r="G8" s="191">
        <v>0</v>
      </c>
      <c r="H8" s="191">
        <v>0</v>
      </c>
      <c r="I8" s="191">
        <v>0</v>
      </c>
      <c r="J8" s="191">
        <v>0</v>
      </c>
      <c r="K8" s="194">
        <v>0</v>
      </c>
      <c r="L8" s="195">
        <v>0</v>
      </c>
      <c r="M8" s="196"/>
      <c r="N8" s="196"/>
    </row>
    <row r="9" s="187" customFormat="1" ht="32" customHeight="1" spans="1:14">
      <c r="A9" s="189" t="s">
        <v>144</v>
      </c>
      <c r="B9" s="189" t="s">
        <v>143</v>
      </c>
      <c r="C9" s="190">
        <v>5045800</v>
      </c>
      <c r="D9" s="190">
        <v>5045800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4">
        <v>0</v>
      </c>
      <c r="L9" s="195">
        <v>0</v>
      </c>
      <c r="M9" s="196"/>
      <c r="N9" s="196"/>
    </row>
    <row r="10" s="188" customFormat="1" ht="26" customHeight="1" spans="1:14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7"/>
      <c r="L10" s="192"/>
      <c r="M10" s="198"/>
      <c r="N10" s="198"/>
    </row>
    <row r="11" s="188" customFormat="1" ht="26" customHeight="1" spans="1:14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7"/>
      <c r="L11" s="192"/>
      <c r="M11" s="198"/>
      <c r="N11" s="198"/>
    </row>
    <row r="12" s="188" customFormat="1" ht="26" customHeight="1" spans="1:14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7"/>
      <c r="L12" s="192"/>
      <c r="M12" s="198"/>
      <c r="N12" s="198"/>
    </row>
    <row r="13" customHeight="1" spans="2:13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customHeight="1" spans="2:13">
      <c r="B14" s="122"/>
      <c r="C14" s="122"/>
      <c r="D14" s="122"/>
      <c r="E14" s="122"/>
      <c r="F14" s="122"/>
      <c r="G14" s="122"/>
      <c r="I14" s="122"/>
      <c r="J14" s="122"/>
      <c r="K14" s="122"/>
      <c r="M14" s="122"/>
    </row>
    <row r="15" customHeight="1" spans="3:13">
      <c r="C15" s="122"/>
      <c r="D15" s="122"/>
      <c r="E15" s="122"/>
      <c r="I15" s="122"/>
      <c r="J15" s="122"/>
      <c r="K15" s="122"/>
      <c r="M15" s="122"/>
    </row>
    <row r="16" customHeight="1" spans="3:13">
      <c r="C16" s="165"/>
      <c r="D16" s="122"/>
      <c r="E16" s="122"/>
      <c r="F16" s="122"/>
      <c r="I16" s="122"/>
      <c r="J16" s="122"/>
      <c r="K16" s="122"/>
      <c r="M16" s="122"/>
    </row>
    <row r="17" customHeight="1" spans="6:11">
      <c r="F17" s="122"/>
      <c r="I17" s="122"/>
      <c r="J17" s="122"/>
      <c r="K17" s="12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B2" workbookViewId="0">
      <selection activeCell="H11" sqref="H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38.3333333333333" customWidth="1"/>
    <col min="6" max="6" width="16.8333333333333" customWidth="1"/>
    <col min="7" max="7" width="43" customWidth="1"/>
    <col min="8" max="8" width="15.1666666666667" customWidth="1"/>
    <col min="9" max="16384" width="9.16666666666667" customWidth="1"/>
  </cols>
  <sheetData>
    <row r="1" s="140" customFormat="1" ht="22.5" customHeight="1" spans="1:8">
      <c r="A1" s="178" t="s">
        <v>17</v>
      </c>
      <c r="B1" s="154"/>
      <c r="C1" s="154"/>
      <c r="D1" s="154"/>
      <c r="E1" s="154"/>
      <c r="F1" s="154"/>
      <c r="G1" s="154"/>
      <c r="H1" s="154"/>
    </row>
    <row r="2" s="140" customFormat="1" ht="22.5" customHeight="1" spans="1:8">
      <c r="A2" s="156" t="s">
        <v>18</v>
      </c>
      <c r="B2" s="156"/>
      <c r="C2" s="156"/>
      <c r="D2" s="156"/>
      <c r="E2" s="156"/>
      <c r="F2" s="156"/>
      <c r="G2" s="156"/>
      <c r="H2" s="156"/>
    </row>
    <row r="3" s="140" customFormat="1" ht="22.5" customHeight="1" spans="1:8">
      <c r="A3" s="157"/>
      <c r="B3" s="157"/>
      <c r="C3" s="158"/>
      <c r="D3" s="158"/>
      <c r="E3" s="159"/>
      <c r="F3" s="159"/>
      <c r="G3" s="159"/>
      <c r="H3" s="154" t="s">
        <v>46</v>
      </c>
    </row>
    <row r="4" ht="22.5" customHeight="1" spans="1:8">
      <c r="A4" s="179" t="s">
        <v>2</v>
      </c>
      <c r="B4" s="110"/>
      <c r="C4" s="110" t="s">
        <v>47</v>
      </c>
      <c r="D4" s="110"/>
      <c r="E4" s="110"/>
      <c r="F4" s="110"/>
      <c r="G4" s="110"/>
      <c r="H4" s="110"/>
    </row>
    <row r="5" ht="22.5" customHeight="1" spans="1:8">
      <c r="A5" s="179" t="s">
        <v>48</v>
      </c>
      <c r="B5" s="110" t="s">
        <v>49</v>
      </c>
      <c r="C5" s="110" t="s">
        <v>50</v>
      </c>
      <c r="D5" s="161" t="s">
        <v>49</v>
      </c>
      <c r="E5" s="110" t="s">
        <v>51</v>
      </c>
      <c r="F5" s="110" t="s">
        <v>49</v>
      </c>
      <c r="G5" s="110" t="s">
        <v>52</v>
      </c>
      <c r="H5" s="110" t="s">
        <v>49</v>
      </c>
    </row>
    <row r="6" ht="22.5" customHeight="1" spans="1:8">
      <c r="A6" s="180" t="s">
        <v>147</v>
      </c>
      <c r="B6" s="165">
        <v>5045800</v>
      </c>
      <c r="C6" s="180" t="s">
        <v>147</v>
      </c>
      <c r="D6" s="165">
        <v>5045800</v>
      </c>
      <c r="E6" s="167" t="s">
        <v>147</v>
      </c>
      <c r="F6" s="165">
        <v>5045800</v>
      </c>
      <c r="G6" s="167" t="s">
        <v>147</v>
      </c>
      <c r="H6" s="165">
        <v>5045800</v>
      </c>
    </row>
    <row r="7" ht="22.5" customHeight="1" spans="1:8">
      <c r="A7" s="162" t="s">
        <v>148</v>
      </c>
      <c r="B7" s="165">
        <v>5045800</v>
      </c>
      <c r="C7" s="181" t="s">
        <v>55</v>
      </c>
      <c r="D7" s="165">
        <v>2898200</v>
      </c>
      <c r="E7" s="167" t="s">
        <v>56</v>
      </c>
      <c r="F7" s="165">
        <v>3710800</v>
      </c>
      <c r="G7" s="167" t="s">
        <v>57</v>
      </c>
      <c r="H7" s="165">
        <v>3273400</v>
      </c>
    </row>
    <row r="8" ht="22.5" customHeight="1" spans="1:10">
      <c r="A8" s="182" t="s">
        <v>149</v>
      </c>
      <c r="B8" s="165"/>
      <c r="C8" s="181" t="s">
        <v>59</v>
      </c>
      <c r="D8" s="165"/>
      <c r="E8" s="167" t="s">
        <v>60</v>
      </c>
      <c r="F8" s="165">
        <v>3273400</v>
      </c>
      <c r="G8" s="167" t="s">
        <v>61</v>
      </c>
      <c r="H8" s="165">
        <f>F9+F14</f>
        <v>773100</v>
      </c>
      <c r="J8" s="122"/>
    </row>
    <row r="9" ht="22.5" customHeight="1" spans="1:8">
      <c r="A9" s="162" t="s">
        <v>150</v>
      </c>
      <c r="B9" s="165"/>
      <c r="C9" s="181" t="s">
        <v>63</v>
      </c>
      <c r="D9" s="165"/>
      <c r="E9" s="167" t="s">
        <v>64</v>
      </c>
      <c r="F9" s="165">
        <v>403100</v>
      </c>
      <c r="G9" s="167" t="s">
        <v>66</v>
      </c>
      <c r="H9" s="165">
        <v>24000</v>
      </c>
    </row>
    <row r="10" ht="22.5" customHeight="1" spans="1:8">
      <c r="A10" s="162" t="s">
        <v>151</v>
      </c>
      <c r="B10" s="165"/>
      <c r="C10" s="181" t="s">
        <v>68</v>
      </c>
      <c r="D10" s="165"/>
      <c r="E10" s="167" t="s">
        <v>69</v>
      </c>
      <c r="F10" s="165">
        <v>10300</v>
      </c>
      <c r="G10" s="167" t="s">
        <v>70</v>
      </c>
      <c r="H10" s="165"/>
    </row>
    <row r="11" ht="22.5" customHeight="1" spans="1:8">
      <c r="A11" s="162"/>
      <c r="B11" s="165"/>
      <c r="C11" s="181" t="s">
        <v>72</v>
      </c>
      <c r="D11" s="165"/>
      <c r="E11" s="167" t="s">
        <v>73</v>
      </c>
      <c r="F11" s="165">
        <v>24000</v>
      </c>
      <c r="G11" s="167" t="s">
        <v>74</v>
      </c>
      <c r="H11" s="165"/>
    </row>
    <row r="12" ht="22.5" customHeight="1" spans="1:8">
      <c r="A12" s="162"/>
      <c r="B12" s="165"/>
      <c r="C12" s="181" t="s">
        <v>76</v>
      </c>
      <c r="D12" s="165"/>
      <c r="E12" s="167" t="s">
        <v>77</v>
      </c>
      <c r="F12" s="165">
        <v>1335000</v>
      </c>
      <c r="G12" s="167" t="s">
        <v>78</v>
      </c>
      <c r="H12" s="165"/>
    </row>
    <row r="13" ht="22.5" customHeight="1" spans="1:8">
      <c r="A13" s="162"/>
      <c r="B13" s="165"/>
      <c r="C13" s="181" t="s">
        <v>80</v>
      </c>
      <c r="D13" s="165"/>
      <c r="E13" s="167" t="s">
        <v>60</v>
      </c>
      <c r="G13" s="167" t="s">
        <v>81</v>
      </c>
      <c r="H13" s="165"/>
    </row>
    <row r="14" ht="22.5" customHeight="1" spans="1:8">
      <c r="A14" s="162"/>
      <c r="B14" s="165"/>
      <c r="C14" s="181" t="s">
        <v>83</v>
      </c>
      <c r="D14" s="165">
        <v>427900</v>
      </c>
      <c r="E14" s="167" t="s">
        <v>64</v>
      </c>
      <c r="F14" s="165">
        <v>370000</v>
      </c>
      <c r="G14" s="167" t="s">
        <v>84</v>
      </c>
      <c r="H14" s="165"/>
    </row>
    <row r="15" ht="22.5" customHeight="1" spans="1:8">
      <c r="A15" s="183"/>
      <c r="B15" s="165"/>
      <c r="C15" s="181" t="s">
        <v>86</v>
      </c>
      <c r="D15" s="165"/>
      <c r="E15" s="167" t="s">
        <v>87</v>
      </c>
      <c r="F15" s="165">
        <v>965000</v>
      </c>
      <c r="G15" s="167" t="s">
        <v>88</v>
      </c>
      <c r="H15" s="165">
        <f>F10+F15</f>
        <v>975300</v>
      </c>
    </row>
    <row r="16" ht="22.5" customHeight="1" spans="1:8">
      <c r="A16" s="183"/>
      <c r="B16" s="165"/>
      <c r="C16" s="181" t="s">
        <v>90</v>
      </c>
      <c r="D16" s="165">
        <v>171700</v>
      </c>
      <c r="E16" s="167" t="s">
        <v>91</v>
      </c>
      <c r="F16" s="165"/>
      <c r="G16" s="167" t="s">
        <v>92</v>
      </c>
      <c r="H16" s="165"/>
    </row>
    <row r="17" ht="22.5" customHeight="1" spans="1:8">
      <c r="A17" s="183"/>
      <c r="B17" s="165"/>
      <c r="C17" s="181" t="s">
        <v>94</v>
      </c>
      <c r="D17" s="165"/>
      <c r="E17" s="167" t="s">
        <v>95</v>
      </c>
      <c r="F17" s="165"/>
      <c r="G17" s="167" t="s">
        <v>96</v>
      </c>
      <c r="H17" s="165"/>
    </row>
    <row r="18" ht="22.5" customHeight="1" spans="1:8">
      <c r="A18" s="183"/>
      <c r="B18" s="163"/>
      <c r="C18" s="181" t="s">
        <v>97</v>
      </c>
      <c r="D18" s="165"/>
      <c r="E18" s="167" t="s">
        <v>98</v>
      </c>
      <c r="F18" s="165"/>
      <c r="G18" s="167"/>
      <c r="H18" s="165"/>
    </row>
    <row r="19" ht="22.5" customHeight="1" spans="1:8">
      <c r="A19" s="169"/>
      <c r="B19" s="170"/>
      <c r="C19" s="181" t="s">
        <v>99</v>
      </c>
      <c r="D19" s="165">
        <v>1250000</v>
      </c>
      <c r="E19" s="167" t="s">
        <v>100</v>
      </c>
      <c r="F19" s="165"/>
      <c r="G19" s="167"/>
      <c r="H19" s="165"/>
    </row>
    <row r="20" ht="22.5" customHeight="1" spans="1:8">
      <c r="A20" s="169"/>
      <c r="B20" s="163"/>
      <c r="C20" s="181" t="s">
        <v>101</v>
      </c>
      <c r="D20" s="165"/>
      <c r="E20" s="167" t="s">
        <v>102</v>
      </c>
      <c r="F20" s="165"/>
      <c r="G20" s="167"/>
      <c r="H20" s="165"/>
    </row>
    <row r="21" ht="22.5" customHeight="1" spans="1:8">
      <c r="A21" s="120"/>
      <c r="B21" s="163"/>
      <c r="C21" s="181" t="s">
        <v>103</v>
      </c>
      <c r="D21" s="165"/>
      <c r="E21" s="167" t="s">
        <v>104</v>
      </c>
      <c r="F21" s="165"/>
      <c r="G21" s="167"/>
      <c r="H21" s="165"/>
    </row>
    <row r="22" ht="22.5" customHeight="1" spans="1:8">
      <c r="A22" s="121"/>
      <c r="B22" s="163"/>
      <c r="C22" s="181" t="s">
        <v>105</v>
      </c>
      <c r="D22" s="165"/>
      <c r="E22" s="167" t="s">
        <v>106</v>
      </c>
      <c r="F22" s="165"/>
      <c r="G22" s="167"/>
      <c r="H22" s="165"/>
    </row>
    <row r="23" ht="22.5" customHeight="1" spans="1:8">
      <c r="A23" s="184"/>
      <c r="B23" s="163"/>
      <c r="C23" s="181" t="s">
        <v>107</v>
      </c>
      <c r="D23" s="165"/>
      <c r="E23" s="171" t="s">
        <v>108</v>
      </c>
      <c r="F23" s="165"/>
      <c r="G23" s="171"/>
      <c r="H23" s="165"/>
    </row>
    <row r="24" ht="22.5" customHeight="1" spans="1:8">
      <c r="A24" s="184"/>
      <c r="B24" s="163"/>
      <c r="C24" s="181" t="s">
        <v>109</v>
      </c>
      <c r="D24" s="165"/>
      <c r="E24" s="171" t="s">
        <v>110</v>
      </c>
      <c r="F24" s="165"/>
      <c r="G24" s="171"/>
      <c r="H24" s="165"/>
    </row>
    <row r="25" ht="22.5" customHeight="1" spans="1:9">
      <c r="A25" s="184"/>
      <c r="B25" s="163"/>
      <c r="C25" s="181" t="s">
        <v>111</v>
      </c>
      <c r="D25" s="165"/>
      <c r="E25" s="171" t="s">
        <v>112</v>
      </c>
      <c r="F25" s="165"/>
      <c r="G25" s="171"/>
      <c r="H25" s="165"/>
      <c r="I25" s="122"/>
    </row>
    <row r="26" ht="22.5" customHeight="1" spans="1:10">
      <c r="A26" s="184"/>
      <c r="B26" s="163"/>
      <c r="C26" s="181" t="s">
        <v>113</v>
      </c>
      <c r="D26" s="165">
        <v>298000</v>
      </c>
      <c r="E26" s="167"/>
      <c r="F26" s="167"/>
      <c r="G26" s="167"/>
      <c r="H26" s="165"/>
      <c r="I26" s="122"/>
      <c r="J26" s="122"/>
    </row>
    <row r="27" ht="22.5" customHeight="1" spans="1:10">
      <c r="A27" s="121"/>
      <c r="B27" s="170"/>
      <c r="C27" s="181" t="s">
        <v>114</v>
      </c>
      <c r="D27" s="165"/>
      <c r="E27" s="185"/>
      <c r="F27" s="167"/>
      <c r="G27" s="167"/>
      <c r="H27" s="165"/>
      <c r="I27" s="122"/>
      <c r="J27" s="122"/>
    </row>
    <row r="28" ht="22.5" customHeight="1" spans="1:10">
      <c r="A28" s="184"/>
      <c r="B28" s="163"/>
      <c r="C28" s="181" t="s">
        <v>115</v>
      </c>
      <c r="D28" s="165"/>
      <c r="E28" s="167"/>
      <c r="F28" s="167"/>
      <c r="G28" s="167"/>
      <c r="H28" s="165"/>
      <c r="I28" s="122"/>
      <c r="J28" s="122"/>
    </row>
    <row r="29" ht="22.5" customHeight="1" spans="1:10">
      <c r="A29" s="121"/>
      <c r="B29" s="170"/>
      <c r="C29" s="181" t="s">
        <v>116</v>
      </c>
      <c r="D29" s="165"/>
      <c r="E29" s="167"/>
      <c r="F29" s="167"/>
      <c r="G29" s="167"/>
      <c r="H29" s="165"/>
      <c r="I29" s="122"/>
      <c r="J29" s="122"/>
    </row>
    <row r="30" ht="22.5" customHeight="1" spans="1:8">
      <c r="A30" s="121"/>
      <c r="B30" s="163"/>
      <c r="C30" s="181" t="s">
        <v>117</v>
      </c>
      <c r="D30" s="165"/>
      <c r="E30" s="167"/>
      <c r="F30" s="167"/>
      <c r="G30" s="167"/>
      <c r="H30" s="165"/>
    </row>
    <row r="31" ht="18" customHeight="1" spans="1:8">
      <c r="A31" s="161" t="s">
        <v>118</v>
      </c>
      <c r="B31" s="165">
        <v>5045800</v>
      </c>
      <c r="C31" s="161" t="s">
        <v>119</v>
      </c>
      <c r="D31" s="165">
        <v>5045800</v>
      </c>
      <c r="E31" s="161" t="s">
        <v>119</v>
      </c>
      <c r="F31" s="165">
        <v>5045800</v>
      </c>
      <c r="G31" s="161" t="s">
        <v>119</v>
      </c>
      <c r="H31" s="165">
        <v>5045800</v>
      </c>
    </row>
    <row r="32" ht="18" customHeight="1" spans="1:8">
      <c r="A32" s="181" t="s">
        <v>124</v>
      </c>
      <c r="B32" s="163"/>
      <c r="C32" s="183" t="s">
        <v>121</v>
      </c>
      <c r="D32" s="172"/>
      <c r="E32" s="183" t="s">
        <v>121</v>
      </c>
      <c r="F32" s="183"/>
      <c r="G32" s="183" t="s">
        <v>121</v>
      </c>
      <c r="H32" s="173"/>
    </row>
    <row r="33" ht="18" customHeight="1" spans="1:8">
      <c r="A33" s="181"/>
      <c r="B33" s="163"/>
      <c r="C33" s="169"/>
      <c r="D33" s="165"/>
      <c r="E33" s="169"/>
      <c r="F33" s="169"/>
      <c r="G33" s="169"/>
      <c r="H33" s="165"/>
    </row>
    <row r="34" ht="18" customHeight="1" spans="1:8">
      <c r="A34" s="110" t="s">
        <v>127</v>
      </c>
      <c r="B34" s="165">
        <v>5045800</v>
      </c>
      <c r="C34" s="186" t="s">
        <v>128</v>
      </c>
      <c r="D34" s="165">
        <v>5045800</v>
      </c>
      <c r="E34" s="110" t="s">
        <v>128</v>
      </c>
      <c r="F34" s="165">
        <v>5045800</v>
      </c>
      <c r="G34" s="110" t="s">
        <v>128</v>
      </c>
      <c r="H34" s="165">
        <v>5045800</v>
      </c>
    </row>
    <row r="35" customHeight="1" spans="4:8">
      <c r="D35" s="122"/>
      <c r="H35" s="122"/>
    </row>
    <row r="36" customHeight="1" spans="4:8">
      <c r="D36" s="122"/>
      <c r="H36" s="122"/>
    </row>
    <row r="37" customHeight="1" spans="4:8">
      <c r="D37" s="122"/>
      <c r="H37" s="122"/>
    </row>
    <row r="38" customHeight="1" spans="4:8">
      <c r="D38" s="122"/>
      <c r="H38" s="122"/>
    </row>
    <row r="39" customHeight="1" spans="4:8">
      <c r="D39" s="122"/>
      <c r="H39" s="122"/>
    </row>
    <row r="40" customHeight="1" spans="4:8">
      <c r="D40" s="122"/>
      <c r="H40" s="122"/>
    </row>
    <row r="41" customHeight="1" spans="4:8">
      <c r="D41" s="122"/>
      <c r="H41" s="122"/>
    </row>
    <row r="42" customHeight="1" spans="4:8">
      <c r="D42" s="122"/>
      <c r="H42" s="122"/>
    </row>
    <row r="43" customHeight="1" spans="4:8">
      <c r="D43" s="122"/>
      <c r="H43" s="122"/>
    </row>
    <row r="44" customHeight="1" spans="4:8">
      <c r="D44" s="122"/>
      <c r="H44" s="122"/>
    </row>
    <row r="45" customHeight="1" spans="4:8">
      <c r="D45" s="122"/>
      <c r="H45" s="122"/>
    </row>
    <row r="46" customHeight="1" spans="4:8">
      <c r="D46" s="122"/>
      <c r="H46" s="122"/>
    </row>
    <row r="47" customHeight="1" spans="4:8">
      <c r="D47" s="122"/>
      <c r="H47" s="122"/>
    </row>
    <row r="48" customHeight="1" spans="8:8">
      <c r="H48" s="122"/>
    </row>
    <row r="49" customHeight="1" spans="8:8">
      <c r="H49" s="122"/>
    </row>
    <row r="50" customHeight="1" spans="8:8">
      <c r="H50" s="122"/>
    </row>
    <row r="51" customHeight="1" spans="8:8">
      <c r="H51" s="122"/>
    </row>
    <row r="52" customHeight="1" spans="8:8">
      <c r="H52" s="122"/>
    </row>
    <row r="53" customHeight="1" spans="8:8">
      <c r="H53" s="122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2" workbookViewId="0">
      <selection activeCell="A20" sqref="A2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40" customFormat="1" ht="30" customHeight="1" spans="1:1">
      <c r="A1" s="141" t="s">
        <v>19</v>
      </c>
    </row>
    <row r="2" s="140" customFormat="1" ht="28.5" customHeight="1" spans="1:7">
      <c r="A2" s="142" t="s">
        <v>20</v>
      </c>
      <c r="B2" s="142"/>
      <c r="C2" s="142"/>
      <c r="D2" s="142"/>
      <c r="E2" s="142"/>
      <c r="F2" s="142"/>
      <c r="G2" s="142"/>
    </row>
    <row r="3" s="140" customFormat="1" ht="22.5" customHeight="1" spans="7:7">
      <c r="G3" s="146" t="s">
        <v>46</v>
      </c>
    </row>
    <row r="4" s="106" customFormat="1" ht="30" customHeight="1" spans="1:7">
      <c r="A4" s="144" t="s">
        <v>152</v>
      </c>
      <c r="B4" s="144" t="s">
        <v>153</v>
      </c>
      <c r="C4" s="144" t="s">
        <v>131</v>
      </c>
      <c r="D4" s="144" t="s">
        <v>154</v>
      </c>
      <c r="E4" s="144" t="s">
        <v>155</v>
      </c>
      <c r="F4" s="144" t="s">
        <v>156</v>
      </c>
      <c r="G4" s="144" t="s">
        <v>157</v>
      </c>
    </row>
    <row r="5" s="106" customFormat="1" ht="30" customHeight="1" spans="1:7">
      <c r="A5" s="175" t="s">
        <v>141</v>
      </c>
      <c r="B5" s="175" t="s">
        <v>131</v>
      </c>
      <c r="C5" s="176">
        <v>5045800</v>
      </c>
      <c r="D5" s="176">
        <v>3393600</v>
      </c>
      <c r="E5" s="176">
        <v>317200</v>
      </c>
      <c r="F5" s="176">
        <v>1335000</v>
      </c>
      <c r="G5" s="175" t="s">
        <v>141</v>
      </c>
    </row>
    <row r="6" ht="26" customHeight="1" spans="1:7">
      <c r="A6" s="175" t="s">
        <v>158</v>
      </c>
      <c r="B6" s="175" t="s">
        <v>159</v>
      </c>
      <c r="C6" s="176">
        <v>2898200</v>
      </c>
      <c r="D6" s="176">
        <v>2496000</v>
      </c>
      <c r="E6" s="176">
        <v>317200</v>
      </c>
      <c r="F6" s="176">
        <v>85000</v>
      </c>
      <c r="G6" s="175" t="s">
        <v>141</v>
      </c>
    </row>
    <row r="7" ht="26" customHeight="1" spans="1:7">
      <c r="A7" s="175" t="s">
        <v>160</v>
      </c>
      <c r="B7" s="175" t="s">
        <v>161</v>
      </c>
      <c r="C7" s="176">
        <v>2898200</v>
      </c>
      <c r="D7" s="176">
        <v>2496000</v>
      </c>
      <c r="E7" s="176">
        <v>317200</v>
      </c>
      <c r="F7" s="176">
        <v>85000</v>
      </c>
      <c r="G7" s="175" t="s">
        <v>141</v>
      </c>
    </row>
    <row r="8" ht="26" customHeight="1" spans="1:7">
      <c r="A8" s="175" t="s">
        <v>162</v>
      </c>
      <c r="B8" s="175" t="s">
        <v>163</v>
      </c>
      <c r="C8" s="176">
        <v>2813200</v>
      </c>
      <c r="D8" s="176">
        <v>2496000</v>
      </c>
      <c r="E8" s="176">
        <v>317200</v>
      </c>
      <c r="F8" s="176">
        <v>0</v>
      </c>
      <c r="G8" s="175" t="s">
        <v>164</v>
      </c>
    </row>
    <row r="9" ht="26" customHeight="1" spans="1:7">
      <c r="A9" s="175" t="s">
        <v>165</v>
      </c>
      <c r="B9" s="175" t="s">
        <v>166</v>
      </c>
      <c r="C9" s="176">
        <v>85000</v>
      </c>
      <c r="D9" s="176">
        <v>0</v>
      </c>
      <c r="E9" s="176">
        <v>0</v>
      </c>
      <c r="F9" s="176">
        <v>85000</v>
      </c>
      <c r="G9" s="175" t="s">
        <v>164</v>
      </c>
    </row>
    <row r="10" ht="26" customHeight="1" spans="1:7">
      <c r="A10" s="175" t="s">
        <v>167</v>
      </c>
      <c r="B10" s="175" t="s">
        <v>168</v>
      </c>
      <c r="C10" s="176">
        <v>427900</v>
      </c>
      <c r="D10" s="176">
        <v>427900</v>
      </c>
      <c r="E10" s="176">
        <v>0</v>
      </c>
      <c r="F10" s="176">
        <v>0</v>
      </c>
      <c r="G10" s="175" t="s">
        <v>141</v>
      </c>
    </row>
    <row r="11" ht="26" customHeight="1" spans="1:7">
      <c r="A11" s="175" t="s">
        <v>169</v>
      </c>
      <c r="B11" s="175" t="s">
        <v>170</v>
      </c>
      <c r="C11" s="176">
        <v>422600</v>
      </c>
      <c r="D11" s="176">
        <v>422600</v>
      </c>
      <c r="E11" s="176">
        <v>0</v>
      </c>
      <c r="F11" s="176">
        <v>0</v>
      </c>
      <c r="G11" s="175" t="s">
        <v>141</v>
      </c>
    </row>
    <row r="12" ht="26" customHeight="1" spans="1:7">
      <c r="A12" s="175" t="s">
        <v>171</v>
      </c>
      <c r="B12" s="175" t="s">
        <v>172</v>
      </c>
      <c r="C12" s="176">
        <v>422600</v>
      </c>
      <c r="D12" s="176">
        <v>422600</v>
      </c>
      <c r="E12" s="176">
        <v>0</v>
      </c>
      <c r="F12" s="176">
        <v>0</v>
      </c>
      <c r="G12" s="175" t="s">
        <v>164</v>
      </c>
    </row>
    <row r="13" ht="26" customHeight="1" spans="1:7">
      <c r="A13" s="175" t="s">
        <v>173</v>
      </c>
      <c r="B13" s="175" t="s">
        <v>174</v>
      </c>
      <c r="C13" s="176">
        <v>5300</v>
      </c>
      <c r="D13" s="176">
        <v>5300</v>
      </c>
      <c r="E13" s="176">
        <v>0</v>
      </c>
      <c r="F13" s="176">
        <v>0</v>
      </c>
      <c r="G13" s="175" t="s">
        <v>141</v>
      </c>
    </row>
    <row r="14" ht="26" customHeight="1" spans="1:7">
      <c r="A14" s="175" t="s">
        <v>175</v>
      </c>
      <c r="B14" s="175" t="s">
        <v>174</v>
      </c>
      <c r="C14" s="176">
        <v>5300</v>
      </c>
      <c r="D14" s="176">
        <v>5300</v>
      </c>
      <c r="E14" s="176">
        <v>0</v>
      </c>
      <c r="F14" s="176">
        <v>0</v>
      </c>
      <c r="G14" s="175" t="s">
        <v>164</v>
      </c>
    </row>
    <row r="15" ht="26" customHeight="1" spans="1:7">
      <c r="A15" s="175" t="s">
        <v>176</v>
      </c>
      <c r="B15" s="175" t="s">
        <v>177</v>
      </c>
      <c r="C15" s="176">
        <v>171700</v>
      </c>
      <c r="D15" s="176">
        <v>171700</v>
      </c>
      <c r="E15" s="176">
        <v>0</v>
      </c>
      <c r="F15" s="176">
        <v>0</v>
      </c>
      <c r="G15" s="175" t="s">
        <v>141</v>
      </c>
    </row>
    <row r="16" ht="26" customHeight="1" spans="1:7">
      <c r="A16" s="175" t="s">
        <v>178</v>
      </c>
      <c r="B16" s="175" t="s">
        <v>179</v>
      </c>
      <c r="C16" s="176">
        <v>171700</v>
      </c>
      <c r="D16" s="176">
        <v>171700</v>
      </c>
      <c r="E16" s="176">
        <v>0</v>
      </c>
      <c r="F16" s="176">
        <v>0</v>
      </c>
      <c r="G16" s="175" t="s">
        <v>141</v>
      </c>
    </row>
    <row r="17" ht="26" customHeight="1" spans="1:7">
      <c r="A17" s="175">
        <v>2101101</v>
      </c>
      <c r="B17" s="151" t="s">
        <v>180</v>
      </c>
      <c r="C17" s="176">
        <v>171700</v>
      </c>
      <c r="D17" s="176">
        <v>171700</v>
      </c>
      <c r="E17" s="176">
        <v>0</v>
      </c>
      <c r="F17" s="176">
        <v>0</v>
      </c>
      <c r="G17" s="175" t="s">
        <v>164</v>
      </c>
    </row>
    <row r="18" ht="26" customHeight="1" spans="1:7">
      <c r="A18" s="175" t="s">
        <v>181</v>
      </c>
      <c r="B18" s="175" t="s">
        <v>182</v>
      </c>
      <c r="C18" s="176">
        <v>1250000</v>
      </c>
      <c r="D18" s="176">
        <v>0</v>
      </c>
      <c r="E18" s="176">
        <v>0</v>
      </c>
      <c r="F18" s="176">
        <v>1250000</v>
      </c>
      <c r="G18" s="175" t="s">
        <v>141</v>
      </c>
    </row>
    <row r="19" ht="26" customHeight="1" spans="1:7">
      <c r="A19" s="175" t="s">
        <v>183</v>
      </c>
      <c r="B19" s="151" t="s">
        <v>184</v>
      </c>
      <c r="C19" s="176">
        <v>140000</v>
      </c>
      <c r="D19" s="176">
        <v>0</v>
      </c>
      <c r="E19" s="176">
        <v>0</v>
      </c>
      <c r="F19" s="176">
        <v>140000</v>
      </c>
      <c r="G19" s="175" t="s">
        <v>141</v>
      </c>
    </row>
    <row r="20" ht="26" customHeight="1" spans="1:7">
      <c r="A20" s="175">
        <v>2130599</v>
      </c>
      <c r="B20" s="151" t="s">
        <v>185</v>
      </c>
      <c r="C20" s="176">
        <v>140000</v>
      </c>
      <c r="D20" s="176">
        <v>0</v>
      </c>
      <c r="E20" s="176">
        <v>0</v>
      </c>
      <c r="F20" s="176">
        <v>140000</v>
      </c>
      <c r="G20" s="175" t="s">
        <v>164</v>
      </c>
    </row>
    <row r="21" ht="26" customHeight="1" spans="1:7">
      <c r="A21" s="175" t="s">
        <v>186</v>
      </c>
      <c r="B21" s="175" t="s">
        <v>187</v>
      </c>
      <c r="C21" s="176">
        <v>1110000</v>
      </c>
      <c r="D21" s="176">
        <v>0</v>
      </c>
      <c r="E21" s="176">
        <v>0</v>
      </c>
      <c r="F21" s="176">
        <v>1110000</v>
      </c>
      <c r="G21" s="175" t="s">
        <v>141</v>
      </c>
    </row>
    <row r="22" ht="26" customHeight="1" spans="1:7">
      <c r="A22" s="175">
        <v>2130705</v>
      </c>
      <c r="B22" s="151" t="s">
        <v>188</v>
      </c>
      <c r="C22" s="176">
        <v>1110000</v>
      </c>
      <c r="D22" s="176">
        <v>0</v>
      </c>
      <c r="E22" s="176">
        <v>0</v>
      </c>
      <c r="F22" s="176">
        <v>1110000</v>
      </c>
      <c r="G22" s="175" t="s">
        <v>164</v>
      </c>
    </row>
    <row r="23" ht="26" customHeight="1" spans="1:7">
      <c r="A23" s="175" t="s">
        <v>189</v>
      </c>
      <c r="B23" s="175" t="s">
        <v>190</v>
      </c>
      <c r="C23" s="176">
        <v>298000</v>
      </c>
      <c r="D23" s="176">
        <v>298000</v>
      </c>
      <c r="E23" s="176">
        <v>0</v>
      </c>
      <c r="F23" s="176">
        <v>0</v>
      </c>
      <c r="G23" s="175" t="s">
        <v>141</v>
      </c>
    </row>
    <row r="24" ht="26" customHeight="1" spans="1:7">
      <c r="A24" s="175" t="s">
        <v>191</v>
      </c>
      <c r="B24" s="175" t="s">
        <v>192</v>
      </c>
      <c r="C24" s="176">
        <v>298000</v>
      </c>
      <c r="D24" s="176">
        <v>298000</v>
      </c>
      <c r="E24" s="176">
        <v>0</v>
      </c>
      <c r="F24" s="176">
        <v>0</v>
      </c>
      <c r="G24" s="175" t="s">
        <v>141</v>
      </c>
    </row>
    <row r="25" customHeight="1" spans="1:7">
      <c r="A25" s="175" t="s">
        <v>193</v>
      </c>
      <c r="B25" s="175" t="s">
        <v>194</v>
      </c>
      <c r="C25" s="176">
        <v>298000</v>
      </c>
      <c r="D25" s="176">
        <v>298000</v>
      </c>
      <c r="E25" s="176">
        <v>0</v>
      </c>
      <c r="F25" s="176">
        <v>0</v>
      </c>
      <c r="G25" s="175" t="s">
        <v>164</v>
      </c>
    </row>
  </sheetData>
  <mergeCells count="1">
    <mergeCell ref="A2:G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5" sqref="F5:G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40" customFormat="1" ht="24" customHeight="1" spans="1:1">
      <c r="A1" s="141" t="s">
        <v>21</v>
      </c>
    </row>
    <row r="2" s="140" customFormat="1" ht="28.5" customHeight="1" spans="1:9">
      <c r="A2" s="174" t="s">
        <v>22</v>
      </c>
      <c r="B2" s="174"/>
      <c r="C2" s="174"/>
      <c r="D2" s="174"/>
      <c r="E2" s="174"/>
      <c r="F2" s="174"/>
      <c r="G2" s="174"/>
      <c r="H2" s="174"/>
      <c r="I2" s="174"/>
    </row>
    <row r="3" s="140" customFormat="1" ht="22.5" customHeight="1" spans="9:9">
      <c r="I3" s="146" t="s">
        <v>46</v>
      </c>
    </row>
    <row r="4" s="106" customFormat="1" ht="30" customHeight="1" spans="1:9">
      <c r="A4" s="144" t="s">
        <v>195</v>
      </c>
      <c r="B4" s="144" t="s">
        <v>196</v>
      </c>
      <c r="C4" s="144" t="s">
        <v>197</v>
      </c>
      <c r="D4" s="144" t="s">
        <v>198</v>
      </c>
      <c r="E4" s="144" t="s">
        <v>131</v>
      </c>
      <c r="F4" s="144" t="s">
        <v>154</v>
      </c>
      <c r="G4" s="144" t="s">
        <v>155</v>
      </c>
      <c r="H4" s="144" t="s">
        <v>156</v>
      </c>
      <c r="I4" s="144" t="s">
        <v>157</v>
      </c>
    </row>
    <row r="5" ht="26" customHeight="1" spans="1:9">
      <c r="A5" s="175" t="s">
        <v>141</v>
      </c>
      <c r="B5" s="175" t="s">
        <v>131</v>
      </c>
      <c r="C5" s="175" t="s">
        <v>141</v>
      </c>
      <c r="D5" s="175" t="s">
        <v>141</v>
      </c>
      <c r="E5" s="176">
        <v>5045800</v>
      </c>
      <c r="F5" s="176">
        <v>3393600</v>
      </c>
      <c r="G5" s="176">
        <v>317200</v>
      </c>
      <c r="H5" s="176">
        <v>1335000</v>
      </c>
      <c r="I5" s="177"/>
    </row>
    <row r="6" ht="26" customHeight="1" spans="1:9">
      <c r="A6" s="175" t="s">
        <v>199</v>
      </c>
      <c r="B6" s="175" t="s">
        <v>200</v>
      </c>
      <c r="C6" s="175" t="s">
        <v>141</v>
      </c>
      <c r="D6" s="175" t="s">
        <v>141</v>
      </c>
      <c r="E6" s="176">
        <v>3273400</v>
      </c>
      <c r="F6" s="176">
        <v>3273400</v>
      </c>
      <c r="G6" s="176">
        <v>0</v>
      </c>
      <c r="H6" s="176">
        <v>0</v>
      </c>
      <c r="I6" s="177"/>
    </row>
    <row r="7" ht="26" customHeight="1" spans="1:9">
      <c r="A7" s="175" t="s">
        <v>201</v>
      </c>
      <c r="B7" s="175" t="s">
        <v>202</v>
      </c>
      <c r="C7" s="175" t="s">
        <v>203</v>
      </c>
      <c r="D7" s="175" t="s">
        <v>204</v>
      </c>
      <c r="E7" s="176">
        <v>2375800</v>
      </c>
      <c r="F7" s="176">
        <v>2375800</v>
      </c>
      <c r="G7" s="176">
        <v>0</v>
      </c>
      <c r="H7" s="176">
        <v>0</v>
      </c>
      <c r="I7" s="177"/>
    </row>
    <row r="8" ht="26" customHeight="1" spans="1:9">
      <c r="A8" s="175" t="s">
        <v>205</v>
      </c>
      <c r="B8" s="175" t="s">
        <v>206</v>
      </c>
      <c r="C8" s="175" t="s">
        <v>207</v>
      </c>
      <c r="D8" s="175" t="s">
        <v>208</v>
      </c>
      <c r="E8" s="176">
        <v>422600</v>
      </c>
      <c r="F8" s="176">
        <v>422600</v>
      </c>
      <c r="G8" s="176">
        <v>0</v>
      </c>
      <c r="H8" s="176">
        <v>0</v>
      </c>
      <c r="I8" s="177"/>
    </row>
    <row r="9" ht="26" customHeight="1" spans="1:9">
      <c r="A9" s="175" t="s">
        <v>209</v>
      </c>
      <c r="B9" s="175" t="s">
        <v>210</v>
      </c>
      <c r="C9" s="175" t="s">
        <v>207</v>
      </c>
      <c r="D9" s="175" t="s">
        <v>208</v>
      </c>
      <c r="E9" s="176">
        <v>171700</v>
      </c>
      <c r="F9" s="176">
        <v>171700</v>
      </c>
      <c r="G9" s="176">
        <v>0</v>
      </c>
      <c r="H9" s="176">
        <v>0</v>
      </c>
      <c r="I9" s="177"/>
    </row>
    <row r="10" ht="26" customHeight="1" spans="1:9">
      <c r="A10" s="175" t="s">
        <v>211</v>
      </c>
      <c r="B10" s="175" t="s">
        <v>212</v>
      </c>
      <c r="C10" s="175" t="s">
        <v>207</v>
      </c>
      <c r="D10" s="175" t="s">
        <v>208</v>
      </c>
      <c r="E10" s="176">
        <v>5300</v>
      </c>
      <c r="F10" s="176">
        <v>5300</v>
      </c>
      <c r="G10" s="176">
        <v>0</v>
      </c>
      <c r="H10" s="176">
        <v>0</v>
      </c>
      <c r="I10" s="177"/>
    </row>
    <row r="11" ht="26" customHeight="1" spans="1:9">
      <c r="A11" s="175" t="s">
        <v>213</v>
      </c>
      <c r="B11" s="175" t="s">
        <v>194</v>
      </c>
      <c r="C11" s="175" t="s">
        <v>214</v>
      </c>
      <c r="D11" s="175" t="s">
        <v>194</v>
      </c>
      <c r="E11" s="176">
        <v>298000</v>
      </c>
      <c r="F11" s="176">
        <v>298000</v>
      </c>
      <c r="G11" s="176">
        <v>0</v>
      </c>
      <c r="H11" s="176">
        <v>0</v>
      </c>
      <c r="I11" s="177"/>
    </row>
    <row r="12" ht="26" customHeight="1" spans="1:9">
      <c r="A12" s="175" t="s">
        <v>215</v>
      </c>
      <c r="B12" s="175" t="s">
        <v>216</v>
      </c>
      <c r="C12" s="175" t="s">
        <v>141</v>
      </c>
      <c r="D12" s="175" t="s">
        <v>141</v>
      </c>
      <c r="E12" s="176">
        <v>773100</v>
      </c>
      <c r="F12" s="176">
        <v>109900</v>
      </c>
      <c r="G12" s="176">
        <v>293200</v>
      </c>
      <c r="H12" s="176">
        <v>370000</v>
      </c>
      <c r="I12" s="177"/>
    </row>
    <row r="13" ht="26" customHeight="1" spans="1:9">
      <c r="A13" s="175" t="s">
        <v>217</v>
      </c>
      <c r="B13" s="175" t="s">
        <v>218</v>
      </c>
      <c r="C13" s="175" t="s">
        <v>219</v>
      </c>
      <c r="D13" s="175" t="s">
        <v>220</v>
      </c>
      <c r="E13" s="176">
        <v>316200</v>
      </c>
      <c r="F13" s="176">
        <v>0</v>
      </c>
      <c r="G13" s="176">
        <v>86200</v>
      </c>
      <c r="H13" s="176">
        <v>230000</v>
      </c>
      <c r="I13" s="177"/>
    </row>
    <row r="14" ht="26" customHeight="1" spans="1:9">
      <c r="A14" s="175" t="s">
        <v>221</v>
      </c>
      <c r="B14" s="175" t="s">
        <v>222</v>
      </c>
      <c r="C14" s="175" t="s">
        <v>219</v>
      </c>
      <c r="D14" s="175" t="s">
        <v>220</v>
      </c>
      <c r="E14" s="176">
        <v>15000</v>
      </c>
      <c r="F14" s="176">
        <v>0</v>
      </c>
      <c r="G14" s="176">
        <v>15000</v>
      </c>
      <c r="H14" s="176">
        <v>0</v>
      </c>
      <c r="I14" s="177"/>
    </row>
    <row r="15" ht="26" customHeight="1" spans="1:9">
      <c r="A15" s="175" t="s">
        <v>223</v>
      </c>
      <c r="B15" s="175" t="s">
        <v>224</v>
      </c>
      <c r="C15" s="175" t="s">
        <v>219</v>
      </c>
      <c r="D15" s="175" t="s">
        <v>220</v>
      </c>
      <c r="E15" s="176">
        <v>80000</v>
      </c>
      <c r="F15" s="176">
        <v>0</v>
      </c>
      <c r="G15" s="176">
        <v>80000</v>
      </c>
      <c r="H15" s="176">
        <v>0</v>
      </c>
      <c r="I15" s="177"/>
    </row>
    <row r="16" ht="26" customHeight="1" spans="1:9">
      <c r="A16" s="175" t="s">
        <v>225</v>
      </c>
      <c r="B16" s="175" t="s">
        <v>226</v>
      </c>
      <c r="C16" s="175" t="s">
        <v>219</v>
      </c>
      <c r="D16" s="175" t="s">
        <v>220</v>
      </c>
      <c r="E16" s="176">
        <v>50000</v>
      </c>
      <c r="F16" s="176">
        <v>0</v>
      </c>
      <c r="G16" s="176">
        <v>50000</v>
      </c>
      <c r="H16" s="176">
        <v>0</v>
      </c>
      <c r="I16" s="177"/>
    </row>
    <row r="17" ht="26" customHeight="1" spans="1:9">
      <c r="A17" s="175" t="s">
        <v>227</v>
      </c>
      <c r="B17" s="175" t="s">
        <v>228</v>
      </c>
      <c r="C17" s="175" t="s">
        <v>229</v>
      </c>
      <c r="D17" s="175" t="s">
        <v>228</v>
      </c>
      <c r="E17" s="176">
        <v>30000</v>
      </c>
      <c r="F17" s="176">
        <v>0</v>
      </c>
      <c r="G17" s="176">
        <v>30000</v>
      </c>
      <c r="H17" s="176">
        <v>0</v>
      </c>
      <c r="I17" s="177"/>
    </row>
    <row r="18" ht="26" customHeight="1" spans="1:9">
      <c r="A18" s="175" t="s">
        <v>230</v>
      </c>
      <c r="B18" s="175" t="s">
        <v>231</v>
      </c>
      <c r="C18" s="175" t="s">
        <v>232</v>
      </c>
      <c r="D18" s="175" t="s">
        <v>231</v>
      </c>
      <c r="E18" s="176">
        <v>32000</v>
      </c>
      <c r="F18" s="176">
        <v>0</v>
      </c>
      <c r="G18" s="176">
        <v>32000</v>
      </c>
      <c r="H18" s="176">
        <v>0</v>
      </c>
      <c r="I18" s="177"/>
    </row>
    <row r="19" ht="26" customHeight="1" spans="1:9">
      <c r="A19" s="175" t="s">
        <v>233</v>
      </c>
      <c r="B19" s="175" t="s">
        <v>234</v>
      </c>
      <c r="C19" s="175" t="s">
        <v>219</v>
      </c>
      <c r="D19" s="175" t="s">
        <v>220</v>
      </c>
      <c r="E19" s="176">
        <v>109900</v>
      </c>
      <c r="F19" s="176">
        <v>109900</v>
      </c>
      <c r="G19" s="176">
        <v>0</v>
      </c>
      <c r="H19" s="176">
        <v>0</v>
      </c>
      <c r="I19" s="177"/>
    </row>
    <row r="20" ht="26" customHeight="1" spans="1:9">
      <c r="A20" s="175" t="s">
        <v>235</v>
      </c>
      <c r="B20" s="175" t="s">
        <v>236</v>
      </c>
      <c r="C20" s="175" t="s">
        <v>237</v>
      </c>
      <c r="D20" s="175" t="s">
        <v>236</v>
      </c>
      <c r="E20" s="176">
        <v>140000</v>
      </c>
      <c r="F20" s="176">
        <v>0</v>
      </c>
      <c r="G20" s="176">
        <v>0</v>
      </c>
      <c r="H20" s="176">
        <v>140000</v>
      </c>
      <c r="I20" s="177"/>
    </row>
    <row r="21" ht="26" customHeight="1" spans="1:9">
      <c r="A21" s="175" t="s">
        <v>238</v>
      </c>
      <c r="B21" s="175" t="s">
        <v>239</v>
      </c>
      <c r="C21" s="175" t="s">
        <v>141</v>
      </c>
      <c r="D21" s="175" t="s">
        <v>141</v>
      </c>
      <c r="E21" s="176">
        <v>975300</v>
      </c>
      <c r="F21" s="176">
        <v>10300</v>
      </c>
      <c r="G21" s="176">
        <v>0</v>
      </c>
      <c r="H21" s="176">
        <v>965000</v>
      </c>
      <c r="I21" s="177"/>
    </row>
    <row r="22" ht="26" customHeight="1" spans="1:9">
      <c r="A22" s="175" t="s">
        <v>240</v>
      </c>
      <c r="B22" s="175" t="s">
        <v>241</v>
      </c>
      <c r="C22" s="175" t="s">
        <v>242</v>
      </c>
      <c r="D22" s="175" t="s">
        <v>243</v>
      </c>
      <c r="E22" s="176">
        <v>975300</v>
      </c>
      <c r="F22" s="176">
        <v>10300</v>
      </c>
      <c r="G22" s="176">
        <v>0</v>
      </c>
      <c r="H22" s="176">
        <v>965000</v>
      </c>
      <c r="I22" s="177"/>
    </row>
    <row r="23" ht="26" customHeight="1" spans="1:9">
      <c r="A23" s="175" t="s">
        <v>244</v>
      </c>
      <c r="B23" s="175" t="s">
        <v>245</v>
      </c>
      <c r="C23" s="175" t="s">
        <v>141</v>
      </c>
      <c r="D23" s="175" t="s">
        <v>141</v>
      </c>
      <c r="E23" s="176">
        <v>24000</v>
      </c>
      <c r="F23" s="176">
        <v>0</v>
      </c>
      <c r="G23" s="176">
        <v>24000</v>
      </c>
      <c r="H23" s="176">
        <v>0</v>
      </c>
      <c r="I23" s="128"/>
    </row>
    <row r="24" ht="27" customHeight="1" spans="1:8">
      <c r="A24" s="175" t="s">
        <v>246</v>
      </c>
      <c r="B24" s="175" t="s">
        <v>247</v>
      </c>
      <c r="C24" s="175" t="s">
        <v>248</v>
      </c>
      <c r="D24" s="175" t="s">
        <v>249</v>
      </c>
      <c r="E24" s="176">
        <v>24000</v>
      </c>
      <c r="F24" s="176">
        <v>0</v>
      </c>
      <c r="G24" s="176">
        <v>24000</v>
      </c>
      <c r="H24" s="176">
        <v>0</v>
      </c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D29" sqref="D29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108" t="s">
        <v>23</v>
      </c>
    </row>
    <row r="2" ht="28.5" customHeight="1" spans="1:6">
      <c r="A2" s="174" t="s">
        <v>24</v>
      </c>
      <c r="B2" s="174"/>
      <c r="C2" s="174"/>
      <c r="D2" s="174"/>
      <c r="E2" s="174"/>
      <c r="F2" s="174"/>
    </row>
    <row r="3" ht="22.5" customHeight="1" spans="6:6">
      <c r="F3" s="132" t="s">
        <v>46</v>
      </c>
    </row>
    <row r="4" s="106" customFormat="1" ht="29" customHeight="1" spans="1:6">
      <c r="A4" s="144" t="s">
        <v>152</v>
      </c>
      <c r="B4" s="144" t="s">
        <v>153</v>
      </c>
      <c r="C4" s="144" t="s">
        <v>131</v>
      </c>
      <c r="D4" s="144" t="s">
        <v>154</v>
      </c>
      <c r="E4" s="144" t="s">
        <v>155</v>
      </c>
      <c r="F4" s="144" t="s">
        <v>157</v>
      </c>
    </row>
    <row r="5" ht="26" customHeight="1" spans="1:6">
      <c r="A5" s="175" t="s">
        <v>141</v>
      </c>
      <c r="B5" s="175" t="s">
        <v>131</v>
      </c>
      <c r="C5" s="176">
        <v>3710800</v>
      </c>
      <c r="D5" s="176">
        <v>3393600</v>
      </c>
      <c r="E5" s="176">
        <v>317200</v>
      </c>
      <c r="F5" s="175" t="s">
        <v>141</v>
      </c>
    </row>
    <row r="6" ht="26" customHeight="1" spans="1:6">
      <c r="A6" s="175" t="s">
        <v>158</v>
      </c>
      <c r="B6" s="175" t="s">
        <v>159</v>
      </c>
      <c r="C6" s="176">
        <v>2813200</v>
      </c>
      <c r="D6" s="176">
        <v>2496000</v>
      </c>
      <c r="E6" s="176">
        <v>317200</v>
      </c>
      <c r="F6" s="175" t="s">
        <v>141</v>
      </c>
    </row>
    <row r="7" ht="26" customHeight="1" spans="1:6">
      <c r="A7" s="175" t="s">
        <v>160</v>
      </c>
      <c r="B7" s="175" t="s">
        <v>161</v>
      </c>
      <c r="C7" s="176">
        <v>2813200</v>
      </c>
      <c r="D7" s="176">
        <v>2496000</v>
      </c>
      <c r="E7" s="176">
        <v>317200</v>
      </c>
      <c r="F7" s="175" t="s">
        <v>141</v>
      </c>
    </row>
    <row r="8" ht="26" customHeight="1" spans="1:6">
      <c r="A8" s="175" t="s">
        <v>162</v>
      </c>
      <c r="B8" s="175" t="s">
        <v>163</v>
      </c>
      <c r="C8" s="176">
        <v>2813200</v>
      </c>
      <c r="D8" s="176">
        <v>2496000</v>
      </c>
      <c r="E8" s="176">
        <v>317200</v>
      </c>
      <c r="F8" s="175" t="s">
        <v>164</v>
      </c>
    </row>
    <row r="9" ht="26" customHeight="1" spans="1:6">
      <c r="A9" s="175" t="s">
        <v>165</v>
      </c>
      <c r="B9" s="175" t="s">
        <v>166</v>
      </c>
      <c r="C9" s="176">
        <v>0</v>
      </c>
      <c r="D9" s="176">
        <v>0</v>
      </c>
      <c r="E9" s="176">
        <v>0</v>
      </c>
      <c r="F9" s="175" t="s">
        <v>164</v>
      </c>
    </row>
    <row r="10" ht="26" customHeight="1" spans="1:6">
      <c r="A10" s="175" t="s">
        <v>167</v>
      </c>
      <c r="B10" s="175" t="s">
        <v>168</v>
      </c>
      <c r="C10" s="176">
        <v>427900</v>
      </c>
      <c r="D10" s="176">
        <v>427900</v>
      </c>
      <c r="E10" s="176">
        <v>0</v>
      </c>
      <c r="F10" s="175" t="s">
        <v>141</v>
      </c>
    </row>
    <row r="11" ht="26" customHeight="1" spans="1:6">
      <c r="A11" s="175" t="s">
        <v>169</v>
      </c>
      <c r="B11" s="175" t="s">
        <v>170</v>
      </c>
      <c r="C11" s="176">
        <v>422600</v>
      </c>
      <c r="D11" s="176">
        <v>422600</v>
      </c>
      <c r="E11" s="176">
        <v>0</v>
      </c>
      <c r="F11" s="175" t="s">
        <v>141</v>
      </c>
    </row>
    <row r="12" ht="26" customHeight="1" spans="1:6">
      <c r="A12" s="175" t="s">
        <v>171</v>
      </c>
      <c r="B12" s="175" t="s">
        <v>172</v>
      </c>
      <c r="C12" s="176">
        <v>422600</v>
      </c>
      <c r="D12" s="176">
        <v>422600</v>
      </c>
      <c r="E12" s="176">
        <v>0</v>
      </c>
      <c r="F12" s="175" t="s">
        <v>164</v>
      </c>
    </row>
    <row r="13" ht="26" customHeight="1" spans="1:6">
      <c r="A13" s="175" t="s">
        <v>250</v>
      </c>
      <c r="B13" s="175" t="s">
        <v>251</v>
      </c>
      <c r="C13" s="176">
        <v>0</v>
      </c>
      <c r="D13" s="176">
        <v>0</v>
      </c>
      <c r="E13" s="176">
        <v>0</v>
      </c>
      <c r="F13" s="175" t="s">
        <v>141</v>
      </c>
    </row>
    <row r="14" ht="26" customHeight="1" spans="1:6">
      <c r="A14" s="175" t="s">
        <v>252</v>
      </c>
      <c r="B14" s="175" t="s">
        <v>253</v>
      </c>
      <c r="C14" s="176">
        <v>0</v>
      </c>
      <c r="D14" s="176">
        <v>0</v>
      </c>
      <c r="E14" s="176">
        <v>0</v>
      </c>
      <c r="F14" s="175" t="s">
        <v>164</v>
      </c>
    </row>
    <row r="15" ht="26" customHeight="1" spans="1:6">
      <c r="A15" s="175" t="s">
        <v>173</v>
      </c>
      <c r="B15" s="175" t="s">
        <v>174</v>
      </c>
      <c r="C15" s="176">
        <v>5300</v>
      </c>
      <c r="D15" s="176">
        <v>5300</v>
      </c>
      <c r="E15" s="176">
        <v>0</v>
      </c>
      <c r="F15" s="175" t="s">
        <v>141</v>
      </c>
    </row>
    <row r="16" ht="26" customHeight="1" spans="1:6">
      <c r="A16" s="175" t="s">
        <v>175</v>
      </c>
      <c r="B16" s="175" t="s">
        <v>174</v>
      </c>
      <c r="C16" s="176">
        <v>5300</v>
      </c>
      <c r="D16" s="176">
        <v>5300</v>
      </c>
      <c r="E16" s="176">
        <v>0</v>
      </c>
      <c r="F16" s="175" t="s">
        <v>164</v>
      </c>
    </row>
    <row r="17" ht="26" customHeight="1" spans="1:6">
      <c r="A17" s="175" t="s">
        <v>176</v>
      </c>
      <c r="B17" s="175" t="s">
        <v>177</v>
      </c>
      <c r="C17" s="176">
        <v>171700</v>
      </c>
      <c r="D17" s="176">
        <v>171700</v>
      </c>
      <c r="E17" s="176">
        <v>0</v>
      </c>
      <c r="F17" s="175" t="s">
        <v>141</v>
      </c>
    </row>
    <row r="18" ht="26" customHeight="1" spans="1:6">
      <c r="A18" s="175" t="s">
        <v>178</v>
      </c>
      <c r="B18" s="175" t="s">
        <v>179</v>
      </c>
      <c r="C18" s="176">
        <v>171700</v>
      </c>
      <c r="D18" s="176">
        <v>171700</v>
      </c>
      <c r="E18" s="176">
        <v>0</v>
      </c>
      <c r="F18" s="175" t="s">
        <v>141</v>
      </c>
    </row>
    <row r="19" ht="26" customHeight="1" spans="1:6">
      <c r="A19" s="175" t="s">
        <v>254</v>
      </c>
      <c r="B19" s="175" t="s">
        <v>180</v>
      </c>
      <c r="C19" s="176">
        <v>171700</v>
      </c>
      <c r="D19" s="176">
        <v>171700</v>
      </c>
      <c r="E19" s="176">
        <v>0</v>
      </c>
      <c r="F19" s="175" t="s">
        <v>164</v>
      </c>
    </row>
    <row r="20" ht="26" customHeight="1" spans="1:6">
      <c r="A20" s="175" t="s">
        <v>255</v>
      </c>
      <c r="B20" s="175" t="s">
        <v>256</v>
      </c>
      <c r="C20" s="176">
        <v>0</v>
      </c>
      <c r="D20" s="176">
        <v>0</v>
      </c>
      <c r="E20" s="176">
        <v>0</v>
      </c>
      <c r="F20" s="175" t="s">
        <v>141</v>
      </c>
    </row>
    <row r="21" ht="26" customHeight="1" spans="1:6">
      <c r="A21" s="175" t="s">
        <v>257</v>
      </c>
      <c r="B21" s="175" t="s">
        <v>258</v>
      </c>
      <c r="C21" s="176">
        <v>0</v>
      </c>
      <c r="D21" s="176">
        <v>0</v>
      </c>
      <c r="E21" s="176">
        <v>0</v>
      </c>
      <c r="F21" s="175" t="s">
        <v>164</v>
      </c>
    </row>
    <row r="22" ht="26" customHeight="1" spans="1:6">
      <c r="A22" s="175" t="s">
        <v>181</v>
      </c>
      <c r="B22" s="175" t="s">
        <v>182</v>
      </c>
      <c r="C22" s="176">
        <v>0</v>
      </c>
      <c r="D22" s="176">
        <v>0</v>
      </c>
      <c r="E22" s="176">
        <v>0</v>
      </c>
      <c r="F22" s="175" t="s">
        <v>141</v>
      </c>
    </row>
    <row r="23" ht="26" customHeight="1" spans="1:6">
      <c r="A23" s="175" t="s">
        <v>259</v>
      </c>
      <c r="B23" s="175" t="s">
        <v>260</v>
      </c>
      <c r="C23" s="176">
        <v>0</v>
      </c>
      <c r="D23" s="176">
        <v>0</v>
      </c>
      <c r="E23" s="176">
        <v>0</v>
      </c>
      <c r="F23" s="175" t="s">
        <v>141</v>
      </c>
    </row>
    <row r="24" ht="26" customHeight="1" spans="1:6">
      <c r="A24" s="175" t="s">
        <v>261</v>
      </c>
      <c r="B24" s="175" t="s">
        <v>262</v>
      </c>
      <c r="C24" s="176">
        <v>0</v>
      </c>
      <c r="D24" s="176">
        <v>0</v>
      </c>
      <c r="E24" s="176">
        <v>0</v>
      </c>
      <c r="F24" s="175" t="s">
        <v>164</v>
      </c>
    </row>
    <row r="25" ht="26" customHeight="1" spans="1:6">
      <c r="A25" s="175" t="s">
        <v>183</v>
      </c>
      <c r="B25" s="175" t="s">
        <v>184</v>
      </c>
      <c r="C25" s="176">
        <v>0</v>
      </c>
      <c r="D25" s="176">
        <v>0</v>
      </c>
      <c r="E25" s="176">
        <v>0</v>
      </c>
      <c r="F25" s="175" t="s">
        <v>141</v>
      </c>
    </row>
    <row r="26" ht="26" customHeight="1" spans="1:6">
      <c r="A26" s="175" t="s">
        <v>263</v>
      </c>
      <c r="B26" s="175" t="s">
        <v>264</v>
      </c>
      <c r="C26" s="176">
        <v>0</v>
      </c>
      <c r="D26" s="176">
        <v>0</v>
      </c>
      <c r="E26" s="176">
        <v>0</v>
      </c>
      <c r="F26" s="175" t="s">
        <v>164</v>
      </c>
    </row>
    <row r="27" ht="26" customHeight="1" spans="1:6">
      <c r="A27" s="175" t="s">
        <v>265</v>
      </c>
      <c r="B27" s="175" t="s">
        <v>266</v>
      </c>
      <c r="C27" s="176">
        <v>0</v>
      </c>
      <c r="D27" s="176">
        <v>0</v>
      </c>
      <c r="E27" s="176">
        <v>0</v>
      </c>
      <c r="F27" s="175" t="s">
        <v>164</v>
      </c>
    </row>
    <row r="28" ht="26" customHeight="1" spans="1:6">
      <c r="A28" s="175" t="s">
        <v>267</v>
      </c>
      <c r="B28" s="175" t="s">
        <v>185</v>
      </c>
      <c r="C28" s="176">
        <v>0</v>
      </c>
      <c r="D28" s="176">
        <v>0</v>
      </c>
      <c r="E28" s="176">
        <v>0</v>
      </c>
      <c r="F28" s="175" t="s">
        <v>164</v>
      </c>
    </row>
    <row r="29" ht="26" customHeight="1" spans="1:6">
      <c r="A29" s="175" t="s">
        <v>186</v>
      </c>
      <c r="B29" s="175" t="s">
        <v>187</v>
      </c>
      <c r="C29" s="176">
        <v>0</v>
      </c>
      <c r="D29" s="176">
        <v>0</v>
      </c>
      <c r="E29" s="176">
        <v>0</v>
      </c>
      <c r="F29" s="175" t="s">
        <v>141</v>
      </c>
    </row>
    <row r="30" ht="26" customHeight="1" spans="1:6">
      <c r="A30" s="175" t="s">
        <v>268</v>
      </c>
      <c r="B30" s="175" t="s">
        <v>188</v>
      </c>
      <c r="C30" s="176">
        <v>0</v>
      </c>
      <c r="D30" s="176">
        <v>0</v>
      </c>
      <c r="E30" s="176">
        <v>0</v>
      </c>
      <c r="F30" s="175" t="s">
        <v>164</v>
      </c>
    </row>
    <row r="31" ht="26" customHeight="1" spans="1:6">
      <c r="A31" s="175" t="s">
        <v>269</v>
      </c>
      <c r="B31" s="175" t="s">
        <v>270</v>
      </c>
      <c r="C31" s="176">
        <v>0</v>
      </c>
      <c r="D31" s="176">
        <v>0</v>
      </c>
      <c r="E31" s="176">
        <v>0</v>
      </c>
      <c r="F31" s="175" t="s">
        <v>141</v>
      </c>
    </row>
    <row r="32" ht="26" customHeight="1" spans="1:6">
      <c r="A32" s="175" t="s">
        <v>271</v>
      </c>
      <c r="B32" s="175" t="s">
        <v>272</v>
      </c>
      <c r="C32" s="176">
        <v>0</v>
      </c>
      <c r="D32" s="176">
        <v>0</v>
      </c>
      <c r="E32" s="176">
        <v>0</v>
      </c>
      <c r="F32" s="175" t="s">
        <v>141</v>
      </c>
    </row>
    <row r="33" ht="26" customHeight="1" spans="1:6">
      <c r="A33" s="175" t="s">
        <v>273</v>
      </c>
      <c r="B33" s="175" t="s">
        <v>274</v>
      </c>
      <c r="C33" s="176">
        <v>0</v>
      </c>
      <c r="D33" s="176">
        <v>0</v>
      </c>
      <c r="E33" s="176">
        <v>0</v>
      </c>
      <c r="F33" s="175" t="s">
        <v>164</v>
      </c>
    </row>
    <row r="34" ht="26" customHeight="1" spans="1:6">
      <c r="A34" s="175" t="s">
        <v>189</v>
      </c>
      <c r="B34" s="175" t="s">
        <v>190</v>
      </c>
      <c r="C34" s="176">
        <v>298000</v>
      </c>
      <c r="D34" s="176">
        <v>298000</v>
      </c>
      <c r="E34" s="176">
        <v>0</v>
      </c>
      <c r="F34" s="175" t="s">
        <v>141</v>
      </c>
    </row>
    <row r="35" ht="26" customHeight="1" spans="1:6">
      <c r="A35" s="175" t="s">
        <v>191</v>
      </c>
      <c r="B35" s="175" t="s">
        <v>192</v>
      </c>
      <c r="C35" s="176">
        <v>298000</v>
      </c>
      <c r="D35" s="176">
        <v>298000</v>
      </c>
      <c r="E35" s="176">
        <v>0</v>
      </c>
      <c r="F35" s="175" t="s">
        <v>141</v>
      </c>
    </row>
    <row r="36" ht="26" customHeight="1" spans="1:6">
      <c r="A36" s="175" t="s">
        <v>193</v>
      </c>
      <c r="B36" s="175" t="s">
        <v>194</v>
      </c>
      <c r="C36" s="176">
        <v>298000</v>
      </c>
      <c r="D36" s="176">
        <v>298000</v>
      </c>
      <c r="E36" s="176">
        <v>0</v>
      </c>
      <c r="F36" s="175" t="s">
        <v>164</v>
      </c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E6" sqref="E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40" customFormat="1" ht="30" customHeight="1" spans="1:1">
      <c r="A1" s="141" t="s">
        <v>25</v>
      </c>
    </row>
    <row r="2" s="140" customFormat="1" ht="28.5" customHeight="1" spans="1:8">
      <c r="A2" s="174" t="s">
        <v>275</v>
      </c>
      <c r="B2" s="174"/>
      <c r="C2" s="174"/>
      <c r="D2" s="174"/>
      <c r="E2" s="174"/>
      <c r="F2" s="174"/>
      <c r="G2" s="174"/>
      <c r="H2" s="174"/>
    </row>
    <row r="3" s="140" customFormat="1" ht="22.5" customHeight="1" spans="8:8">
      <c r="H3" s="146" t="s">
        <v>46</v>
      </c>
    </row>
    <row r="4" s="106" customFormat="1" ht="22.5" customHeight="1" spans="1:8">
      <c r="A4" s="144" t="s">
        <v>195</v>
      </c>
      <c r="B4" s="144" t="s">
        <v>196</v>
      </c>
      <c r="C4" s="144" t="s">
        <v>197</v>
      </c>
      <c r="D4" s="144" t="s">
        <v>198</v>
      </c>
      <c r="E4" s="144" t="s">
        <v>131</v>
      </c>
      <c r="F4" s="144" t="s">
        <v>154</v>
      </c>
      <c r="G4" s="144" t="s">
        <v>155</v>
      </c>
      <c r="H4" s="144" t="s">
        <v>157</v>
      </c>
    </row>
    <row r="5" ht="26" customHeight="1" spans="1:8">
      <c r="A5" s="175" t="s">
        <v>141</v>
      </c>
      <c r="B5" s="175" t="s">
        <v>131</v>
      </c>
      <c r="C5" s="175" t="s">
        <v>141</v>
      </c>
      <c r="D5" s="175" t="s">
        <v>141</v>
      </c>
      <c r="E5" s="176">
        <v>3710800</v>
      </c>
      <c r="F5" s="176">
        <v>3393600</v>
      </c>
      <c r="G5" s="176">
        <v>317200</v>
      </c>
      <c r="H5" s="175" t="s">
        <v>141</v>
      </c>
    </row>
    <row r="6" ht="26" customHeight="1" spans="1:8">
      <c r="A6" s="175" t="s">
        <v>199</v>
      </c>
      <c r="B6" s="175" t="s">
        <v>200</v>
      </c>
      <c r="C6" s="175" t="s">
        <v>141</v>
      </c>
      <c r="D6" s="175" t="s">
        <v>141</v>
      </c>
      <c r="E6" s="176">
        <v>3273400</v>
      </c>
      <c r="F6" s="176">
        <v>3273400</v>
      </c>
      <c r="G6" s="176">
        <v>0</v>
      </c>
      <c r="H6" s="175" t="s">
        <v>141</v>
      </c>
    </row>
    <row r="7" ht="26" customHeight="1" spans="1:8">
      <c r="A7" s="175" t="s">
        <v>201</v>
      </c>
      <c r="B7" s="175" t="s">
        <v>202</v>
      </c>
      <c r="C7" s="175" t="s">
        <v>203</v>
      </c>
      <c r="D7" s="175" t="s">
        <v>204</v>
      </c>
      <c r="E7" s="176">
        <v>2375800</v>
      </c>
      <c r="F7" s="176">
        <v>2375800</v>
      </c>
      <c r="G7" s="176">
        <v>0</v>
      </c>
      <c r="H7" s="175" t="s">
        <v>164</v>
      </c>
    </row>
    <row r="8" ht="26" customHeight="1" spans="1:8">
      <c r="A8" s="175" t="s">
        <v>205</v>
      </c>
      <c r="B8" s="175" t="s">
        <v>206</v>
      </c>
      <c r="C8" s="175" t="s">
        <v>207</v>
      </c>
      <c r="D8" s="175" t="s">
        <v>208</v>
      </c>
      <c r="E8" s="176">
        <v>422600</v>
      </c>
      <c r="F8" s="176">
        <v>422600</v>
      </c>
      <c r="G8" s="176">
        <v>0</v>
      </c>
      <c r="H8" s="175" t="s">
        <v>164</v>
      </c>
    </row>
    <row r="9" ht="26" customHeight="1" spans="1:8">
      <c r="A9" s="175" t="s">
        <v>209</v>
      </c>
      <c r="B9" s="175" t="s">
        <v>210</v>
      </c>
      <c r="C9" s="175" t="s">
        <v>207</v>
      </c>
      <c r="D9" s="175" t="s">
        <v>208</v>
      </c>
      <c r="E9" s="176">
        <v>171700</v>
      </c>
      <c r="F9" s="176">
        <v>171700</v>
      </c>
      <c r="G9" s="176">
        <v>0</v>
      </c>
      <c r="H9" s="175" t="s">
        <v>164</v>
      </c>
    </row>
    <row r="10" ht="26" customHeight="1" spans="1:8">
      <c r="A10" s="175" t="s">
        <v>211</v>
      </c>
      <c r="B10" s="175" t="s">
        <v>212</v>
      </c>
      <c r="C10" s="175" t="s">
        <v>207</v>
      </c>
      <c r="D10" s="175" t="s">
        <v>208</v>
      </c>
      <c r="E10" s="176">
        <v>5300</v>
      </c>
      <c r="F10" s="176">
        <v>5300</v>
      </c>
      <c r="G10" s="176">
        <v>0</v>
      </c>
      <c r="H10" s="175" t="s">
        <v>164</v>
      </c>
    </row>
    <row r="11" ht="26" customHeight="1" spans="1:8">
      <c r="A11" s="175" t="s">
        <v>213</v>
      </c>
      <c r="B11" s="175" t="s">
        <v>194</v>
      </c>
      <c r="C11" s="175" t="s">
        <v>214</v>
      </c>
      <c r="D11" s="175" t="s">
        <v>194</v>
      </c>
      <c r="E11" s="176">
        <v>298000</v>
      </c>
      <c r="F11" s="176">
        <v>298000</v>
      </c>
      <c r="G11" s="176">
        <v>0</v>
      </c>
      <c r="H11" s="175" t="s">
        <v>164</v>
      </c>
    </row>
    <row r="12" ht="26" customHeight="1" spans="1:8">
      <c r="A12" s="175" t="s">
        <v>215</v>
      </c>
      <c r="B12" s="175" t="s">
        <v>216</v>
      </c>
      <c r="C12" s="175" t="s">
        <v>141</v>
      </c>
      <c r="D12" s="175" t="s">
        <v>141</v>
      </c>
      <c r="E12" s="176">
        <v>403100</v>
      </c>
      <c r="F12" s="176">
        <v>109900</v>
      </c>
      <c r="G12" s="176">
        <v>293200</v>
      </c>
      <c r="H12" s="175" t="s">
        <v>141</v>
      </c>
    </row>
    <row r="13" ht="26" customHeight="1" spans="1:8">
      <c r="A13" s="175" t="s">
        <v>217</v>
      </c>
      <c r="B13" s="175" t="s">
        <v>218</v>
      </c>
      <c r="C13" s="175" t="s">
        <v>219</v>
      </c>
      <c r="D13" s="175" t="s">
        <v>220</v>
      </c>
      <c r="E13" s="176">
        <v>86200</v>
      </c>
      <c r="F13" s="176">
        <v>0</v>
      </c>
      <c r="G13" s="176">
        <v>86200</v>
      </c>
      <c r="H13" s="175" t="s">
        <v>164</v>
      </c>
    </row>
    <row r="14" ht="26" customHeight="1" spans="1:8">
      <c r="A14" s="175" t="s">
        <v>221</v>
      </c>
      <c r="B14" s="175" t="s">
        <v>222</v>
      </c>
      <c r="C14" s="175" t="s">
        <v>219</v>
      </c>
      <c r="D14" s="175" t="s">
        <v>220</v>
      </c>
      <c r="E14" s="176">
        <v>15000</v>
      </c>
      <c r="F14" s="176">
        <v>0</v>
      </c>
      <c r="G14" s="176">
        <v>15000</v>
      </c>
      <c r="H14" s="175" t="s">
        <v>164</v>
      </c>
    </row>
    <row r="15" ht="26" customHeight="1" spans="1:8">
      <c r="A15" s="175" t="s">
        <v>223</v>
      </c>
      <c r="B15" s="175" t="s">
        <v>224</v>
      </c>
      <c r="C15" s="175" t="s">
        <v>219</v>
      </c>
      <c r="D15" s="175" t="s">
        <v>220</v>
      </c>
      <c r="E15" s="176">
        <v>80000</v>
      </c>
      <c r="F15" s="176">
        <v>0</v>
      </c>
      <c r="G15" s="176">
        <v>80000</v>
      </c>
      <c r="H15" s="175" t="s">
        <v>164</v>
      </c>
    </row>
    <row r="16" ht="26" customHeight="1" spans="1:8">
      <c r="A16" s="175" t="s">
        <v>225</v>
      </c>
      <c r="B16" s="175" t="s">
        <v>226</v>
      </c>
      <c r="C16" s="175" t="s">
        <v>219</v>
      </c>
      <c r="D16" s="175" t="s">
        <v>220</v>
      </c>
      <c r="E16" s="176">
        <v>50000</v>
      </c>
      <c r="F16" s="176">
        <v>0</v>
      </c>
      <c r="G16" s="176">
        <v>50000</v>
      </c>
      <c r="H16" s="175" t="s">
        <v>164</v>
      </c>
    </row>
    <row r="17" ht="26" customHeight="1" spans="1:8">
      <c r="A17" s="175" t="s">
        <v>227</v>
      </c>
      <c r="B17" s="175" t="s">
        <v>228</v>
      </c>
      <c r="C17" s="175" t="s">
        <v>229</v>
      </c>
      <c r="D17" s="175" t="s">
        <v>228</v>
      </c>
      <c r="E17" s="176">
        <v>30000</v>
      </c>
      <c r="F17" s="176">
        <v>0</v>
      </c>
      <c r="G17" s="176">
        <v>30000</v>
      </c>
      <c r="H17" s="175" t="s">
        <v>164</v>
      </c>
    </row>
    <row r="18" ht="26" customHeight="1" spans="1:8">
      <c r="A18" s="175" t="s">
        <v>230</v>
      </c>
      <c r="B18" s="175" t="s">
        <v>231</v>
      </c>
      <c r="C18" s="175" t="s">
        <v>232</v>
      </c>
      <c r="D18" s="175" t="s">
        <v>231</v>
      </c>
      <c r="E18" s="176">
        <v>32000</v>
      </c>
      <c r="F18" s="176">
        <v>0</v>
      </c>
      <c r="G18" s="176">
        <v>32000</v>
      </c>
      <c r="H18" s="175" t="s">
        <v>164</v>
      </c>
    </row>
    <row r="19" ht="26" customHeight="1" spans="1:8">
      <c r="A19" s="175" t="s">
        <v>233</v>
      </c>
      <c r="B19" s="175" t="s">
        <v>234</v>
      </c>
      <c r="C19" s="175" t="s">
        <v>219</v>
      </c>
      <c r="D19" s="175" t="s">
        <v>220</v>
      </c>
      <c r="E19" s="176">
        <v>109900</v>
      </c>
      <c r="F19" s="176">
        <v>109900</v>
      </c>
      <c r="G19" s="176">
        <v>0</v>
      </c>
      <c r="H19" s="175" t="s">
        <v>164</v>
      </c>
    </row>
    <row r="20" ht="26" customHeight="1" spans="1:8">
      <c r="A20" s="175" t="s">
        <v>235</v>
      </c>
      <c r="B20" s="175" t="s">
        <v>236</v>
      </c>
      <c r="C20" s="175" t="s">
        <v>237</v>
      </c>
      <c r="D20" s="175" t="s">
        <v>236</v>
      </c>
      <c r="E20" s="176">
        <v>0</v>
      </c>
      <c r="F20" s="176">
        <v>0</v>
      </c>
      <c r="G20" s="176">
        <v>0</v>
      </c>
      <c r="H20" s="175" t="s">
        <v>164</v>
      </c>
    </row>
    <row r="21" ht="26" customHeight="1" spans="1:8">
      <c r="A21" s="175" t="s">
        <v>238</v>
      </c>
      <c r="B21" s="175" t="s">
        <v>239</v>
      </c>
      <c r="C21" s="175" t="s">
        <v>141</v>
      </c>
      <c r="D21" s="175" t="s">
        <v>141</v>
      </c>
      <c r="E21" s="176">
        <v>10300</v>
      </c>
      <c r="F21" s="176">
        <v>10300</v>
      </c>
      <c r="G21" s="176">
        <v>0</v>
      </c>
      <c r="H21" s="175" t="s">
        <v>141</v>
      </c>
    </row>
    <row r="22" ht="26" customHeight="1" spans="1:8">
      <c r="A22" s="175" t="s">
        <v>240</v>
      </c>
      <c r="B22" s="175" t="s">
        <v>241</v>
      </c>
      <c r="C22" s="175" t="s">
        <v>242</v>
      </c>
      <c r="D22" s="175" t="s">
        <v>243</v>
      </c>
      <c r="E22" s="176">
        <v>10300</v>
      </c>
      <c r="F22" s="176">
        <v>10300</v>
      </c>
      <c r="G22" s="176">
        <v>0</v>
      </c>
      <c r="H22" s="175" t="s">
        <v>164</v>
      </c>
    </row>
    <row r="23" ht="26" customHeight="1" spans="1:8">
      <c r="A23" s="175" t="s">
        <v>276</v>
      </c>
      <c r="B23" s="175" t="s">
        <v>277</v>
      </c>
      <c r="C23" s="175" t="s">
        <v>278</v>
      </c>
      <c r="D23" s="175" t="s">
        <v>277</v>
      </c>
      <c r="E23" s="176">
        <v>0</v>
      </c>
      <c r="F23" s="176">
        <v>0</v>
      </c>
      <c r="G23" s="176">
        <v>0</v>
      </c>
      <c r="H23" s="175" t="s">
        <v>164</v>
      </c>
    </row>
    <row r="24" ht="26" customHeight="1" spans="1:8">
      <c r="A24" s="175" t="s">
        <v>244</v>
      </c>
      <c r="B24" s="175" t="s">
        <v>245</v>
      </c>
      <c r="C24" s="175" t="s">
        <v>141</v>
      </c>
      <c r="D24" s="175" t="s">
        <v>141</v>
      </c>
      <c r="E24" s="176">
        <v>24000</v>
      </c>
      <c r="F24" s="176">
        <v>0</v>
      </c>
      <c r="G24" s="176">
        <v>24000</v>
      </c>
      <c r="H24" s="175" t="s">
        <v>141</v>
      </c>
    </row>
    <row r="25" ht="26" customHeight="1" spans="1:8">
      <c r="A25" s="175" t="s">
        <v>246</v>
      </c>
      <c r="B25" s="175" t="s">
        <v>247</v>
      </c>
      <c r="C25" s="175" t="s">
        <v>248</v>
      </c>
      <c r="D25" s="175" t="s">
        <v>249</v>
      </c>
      <c r="E25" s="176">
        <v>24000</v>
      </c>
      <c r="F25" s="176">
        <v>0</v>
      </c>
      <c r="G25" s="176">
        <v>24000</v>
      </c>
      <c r="H25" s="175" t="s">
        <v>164</v>
      </c>
    </row>
    <row r="26" ht="26" customHeight="1" spans="1:8">
      <c r="A26" s="175" t="s">
        <v>279</v>
      </c>
      <c r="B26" s="175" t="s">
        <v>280</v>
      </c>
      <c r="C26" s="175" t="s">
        <v>281</v>
      </c>
      <c r="D26" s="175" t="s">
        <v>280</v>
      </c>
      <c r="E26" s="176">
        <v>0</v>
      </c>
      <c r="F26" s="176">
        <v>0</v>
      </c>
      <c r="G26" s="176">
        <v>0</v>
      </c>
      <c r="H26" s="175" t="s">
        <v>164</v>
      </c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53" t="s">
        <v>27</v>
      </c>
      <c r="B1" s="154"/>
      <c r="C1" s="154"/>
      <c r="D1" s="154"/>
      <c r="E1" s="154"/>
      <c r="F1" s="154"/>
      <c r="G1" s="154"/>
      <c r="H1" s="155"/>
    </row>
    <row r="2" ht="22.5" customHeight="1" spans="1:8">
      <c r="A2" s="156" t="s">
        <v>28</v>
      </c>
      <c r="B2" s="156"/>
      <c r="C2" s="156"/>
      <c r="D2" s="156"/>
      <c r="E2" s="156"/>
      <c r="F2" s="156"/>
      <c r="G2" s="156"/>
      <c r="H2" s="156"/>
    </row>
    <row r="3" ht="22.5" customHeight="1" spans="1:8">
      <c r="A3" s="157"/>
      <c r="B3" s="157"/>
      <c r="C3" s="158"/>
      <c r="D3" s="158"/>
      <c r="E3" s="159"/>
      <c r="F3" s="159"/>
      <c r="G3" s="159"/>
      <c r="H3" s="160" t="s">
        <v>46</v>
      </c>
    </row>
    <row r="4" ht="22.5" customHeight="1" spans="1:8">
      <c r="A4" s="110" t="s">
        <v>282</v>
      </c>
      <c r="B4" s="110"/>
      <c r="C4" s="110" t="s">
        <v>47</v>
      </c>
      <c r="D4" s="110"/>
      <c r="E4" s="110"/>
      <c r="F4" s="110"/>
      <c r="G4" s="110"/>
      <c r="H4" s="110"/>
    </row>
    <row r="5" ht="22.5" customHeight="1" spans="1:8">
      <c r="A5" s="110" t="s">
        <v>48</v>
      </c>
      <c r="B5" s="110" t="s">
        <v>49</v>
      </c>
      <c r="C5" s="110" t="s">
        <v>50</v>
      </c>
      <c r="D5" s="161" t="s">
        <v>49</v>
      </c>
      <c r="E5" s="110" t="s">
        <v>51</v>
      </c>
      <c r="F5" s="110" t="s">
        <v>49</v>
      </c>
      <c r="G5" s="110" t="s">
        <v>52</v>
      </c>
      <c r="H5" s="110" t="s">
        <v>49</v>
      </c>
    </row>
    <row r="6" ht="22.5" customHeight="1" spans="1:8">
      <c r="A6" s="162" t="s">
        <v>283</v>
      </c>
      <c r="B6" s="163">
        <v>0</v>
      </c>
      <c r="C6" s="164" t="s">
        <v>284</v>
      </c>
      <c r="D6" s="165">
        <v>0</v>
      </c>
      <c r="E6" s="166" t="s">
        <v>285</v>
      </c>
      <c r="F6" s="166"/>
      <c r="G6" s="167" t="s">
        <v>286</v>
      </c>
      <c r="H6" s="165"/>
    </row>
    <row r="7" ht="22.5" customHeight="1" spans="1:8">
      <c r="A7" s="168"/>
      <c r="B7" s="163"/>
      <c r="C7" s="164" t="s">
        <v>287</v>
      </c>
      <c r="D7" s="165"/>
      <c r="E7" s="167" t="s">
        <v>288</v>
      </c>
      <c r="F7" s="167"/>
      <c r="G7" s="167" t="s">
        <v>289</v>
      </c>
      <c r="H7" s="165"/>
    </row>
    <row r="8" ht="22.5" customHeight="1" spans="1:10">
      <c r="A8" s="168"/>
      <c r="B8" s="163"/>
      <c r="C8" s="164" t="s">
        <v>290</v>
      </c>
      <c r="D8" s="165"/>
      <c r="E8" s="167" t="s">
        <v>291</v>
      </c>
      <c r="F8" s="167"/>
      <c r="G8" s="167" t="s">
        <v>292</v>
      </c>
      <c r="H8" s="165"/>
      <c r="J8" s="122"/>
    </row>
    <row r="9" ht="22.5" customHeight="1" spans="1:8">
      <c r="A9" s="162"/>
      <c r="B9" s="163"/>
      <c r="C9" s="164" t="s">
        <v>293</v>
      </c>
      <c r="D9" s="165"/>
      <c r="E9" s="167" t="s">
        <v>294</v>
      </c>
      <c r="F9" s="167"/>
      <c r="G9" s="167" t="s">
        <v>295</v>
      </c>
      <c r="H9" s="165"/>
    </row>
    <row r="10" ht="22.5" customHeight="1" spans="1:9">
      <c r="A10" s="162"/>
      <c r="B10" s="163"/>
      <c r="C10" s="164" t="s">
        <v>296</v>
      </c>
      <c r="D10" s="165"/>
      <c r="E10" s="167" t="s">
        <v>297</v>
      </c>
      <c r="F10" s="167"/>
      <c r="G10" s="167" t="s">
        <v>298</v>
      </c>
      <c r="H10" s="165"/>
      <c r="I10" s="122"/>
    </row>
    <row r="11" ht="22.5" customHeight="1" spans="1:9">
      <c r="A11" s="168"/>
      <c r="B11" s="163"/>
      <c r="C11" s="164" t="s">
        <v>299</v>
      </c>
      <c r="D11" s="165"/>
      <c r="E11" s="167" t="s">
        <v>300</v>
      </c>
      <c r="F11" s="167"/>
      <c r="G11" s="167" t="s">
        <v>301</v>
      </c>
      <c r="H11" s="165"/>
      <c r="I11" s="122"/>
    </row>
    <row r="12" ht="22.5" customHeight="1" spans="1:9">
      <c r="A12" s="168"/>
      <c r="B12" s="163"/>
      <c r="C12" s="164" t="s">
        <v>302</v>
      </c>
      <c r="D12" s="165"/>
      <c r="E12" s="167" t="s">
        <v>288</v>
      </c>
      <c r="F12" s="167"/>
      <c r="G12" s="167" t="s">
        <v>303</v>
      </c>
      <c r="H12" s="165"/>
      <c r="I12" s="122"/>
    </row>
    <row r="13" ht="22.5" customHeight="1" spans="1:9">
      <c r="A13" s="169"/>
      <c r="B13" s="163"/>
      <c r="C13" s="164" t="s">
        <v>304</v>
      </c>
      <c r="D13" s="165"/>
      <c r="E13" s="167" t="s">
        <v>291</v>
      </c>
      <c r="F13" s="167"/>
      <c r="G13" s="167" t="s">
        <v>305</v>
      </c>
      <c r="H13" s="165"/>
      <c r="I13" s="122"/>
    </row>
    <row r="14" ht="22.5" customHeight="1" spans="1:8">
      <c r="A14" s="169"/>
      <c r="B14" s="163"/>
      <c r="C14" s="164" t="s">
        <v>306</v>
      </c>
      <c r="D14" s="165"/>
      <c r="E14" s="167" t="s">
        <v>294</v>
      </c>
      <c r="F14" s="167"/>
      <c r="G14" s="167" t="s">
        <v>307</v>
      </c>
      <c r="H14" s="165"/>
    </row>
    <row r="15" ht="22.5" customHeight="1" spans="1:8">
      <c r="A15" s="169"/>
      <c r="B15" s="163"/>
      <c r="C15" s="164" t="s">
        <v>308</v>
      </c>
      <c r="D15" s="165"/>
      <c r="E15" s="167" t="s">
        <v>309</v>
      </c>
      <c r="F15" s="167"/>
      <c r="G15" s="167" t="s">
        <v>308</v>
      </c>
      <c r="H15" s="165"/>
    </row>
    <row r="16" ht="22.5" customHeight="1" spans="1:10">
      <c r="A16" s="120"/>
      <c r="B16" s="170"/>
      <c r="C16" s="164"/>
      <c r="D16" s="165"/>
      <c r="E16" s="167" t="s">
        <v>310</v>
      </c>
      <c r="F16" s="167"/>
      <c r="G16" s="167"/>
      <c r="H16" s="165"/>
      <c r="J16" s="122"/>
    </row>
    <row r="17" ht="22.5" customHeight="1" spans="1:8">
      <c r="A17" s="121"/>
      <c r="B17" s="170"/>
      <c r="C17" s="164"/>
      <c r="D17" s="165"/>
      <c r="E17" s="167" t="s">
        <v>311</v>
      </c>
      <c r="F17" s="167"/>
      <c r="G17" s="167"/>
      <c r="H17" s="165"/>
    </row>
    <row r="18" ht="22.5" customHeight="1" spans="1:8">
      <c r="A18" s="121"/>
      <c r="B18" s="170"/>
      <c r="C18" s="164"/>
      <c r="D18" s="165"/>
      <c r="E18" s="167" t="s">
        <v>312</v>
      </c>
      <c r="F18" s="167"/>
      <c r="G18" s="167"/>
      <c r="H18" s="165"/>
    </row>
    <row r="19" ht="22.5" customHeight="1" spans="1:8">
      <c r="A19" s="169"/>
      <c r="B19" s="170"/>
      <c r="C19" s="164"/>
      <c r="D19" s="165"/>
      <c r="E19" s="167" t="s">
        <v>313</v>
      </c>
      <c r="F19" s="167"/>
      <c r="G19" s="167"/>
      <c r="H19" s="165"/>
    </row>
    <row r="20" ht="22.5" customHeight="1" spans="1:8">
      <c r="A20" s="169"/>
      <c r="B20" s="163"/>
      <c r="C20" s="164"/>
      <c r="D20" s="165"/>
      <c r="E20" s="167" t="s">
        <v>314</v>
      </c>
      <c r="F20" s="167"/>
      <c r="G20" s="167"/>
      <c r="H20" s="165"/>
    </row>
    <row r="21" ht="22.5" customHeight="1" spans="1:8">
      <c r="A21" s="120"/>
      <c r="B21" s="163"/>
      <c r="C21" s="121"/>
      <c r="D21" s="165"/>
      <c r="E21" s="167" t="s">
        <v>315</v>
      </c>
      <c r="F21" s="167"/>
      <c r="G21" s="167"/>
      <c r="H21" s="165"/>
    </row>
    <row r="22" ht="18" customHeight="1" spans="1:8">
      <c r="A22" s="121"/>
      <c r="B22" s="163"/>
      <c r="C22" s="121"/>
      <c r="D22" s="165"/>
      <c r="E22" s="171" t="s">
        <v>316</v>
      </c>
      <c r="F22" s="171"/>
      <c r="G22" s="171"/>
      <c r="H22" s="165"/>
    </row>
    <row r="23" ht="19.5" customHeight="1" spans="1:8">
      <c r="A23" s="121"/>
      <c r="B23" s="163"/>
      <c r="C23" s="121"/>
      <c r="D23" s="165"/>
      <c r="E23" s="171" t="s">
        <v>317</v>
      </c>
      <c r="F23" s="171"/>
      <c r="G23" s="171"/>
      <c r="H23" s="165"/>
    </row>
    <row r="24" ht="21.75" customHeight="1" spans="1:8">
      <c r="A24" s="121"/>
      <c r="B24" s="163"/>
      <c r="C24" s="164"/>
      <c r="D24" s="172"/>
      <c r="E24" s="171" t="s">
        <v>318</v>
      </c>
      <c r="F24" s="171"/>
      <c r="G24" s="171"/>
      <c r="H24" s="165"/>
    </row>
    <row r="25" ht="21.75" customHeight="1" spans="1:8">
      <c r="A25" s="121"/>
      <c r="B25" s="163"/>
      <c r="C25" s="164"/>
      <c r="D25" s="172"/>
      <c r="E25" s="171"/>
      <c r="F25" s="171"/>
      <c r="G25" s="171"/>
      <c r="H25" s="165"/>
    </row>
    <row r="26" ht="18" customHeight="1" spans="1:8">
      <c r="A26" s="161" t="s">
        <v>118</v>
      </c>
      <c r="B26" s="170">
        <f>SUM(B6,B9,B10,B12,B13,B14,B15)</f>
        <v>0</v>
      </c>
      <c r="C26" s="161" t="s">
        <v>119</v>
      </c>
      <c r="D26" s="172">
        <f>SUM(D6:D20)</f>
        <v>0</v>
      </c>
      <c r="E26" s="161" t="s">
        <v>119</v>
      </c>
      <c r="F26" s="161"/>
      <c r="G26" s="161" t="s">
        <v>119</v>
      </c>
      <c r="H26" s="173">
        <f>SUM(H6,H11,H21,H22,H23)</f>
        <v>0</v>
      </c>
    </row>
    <row r="27" customHeight="1" spans="2:8">
      <c r="B27" s="122"/>
      <c r="D27" s="122"/>
      <c r="H27" s="122"/>
    </row>
    <row r="28" customHeight="1" spans="2:8">
      <c r="B28" s="122"/>
      <c r="D28" s="122"/>
      <c r="H28" s="122"/>
    </row>
    <row r="29" customHeight="1" spans="2:8">
      <c r="B29" s="122"/>
      <c r="D29" s="122"/>
      <c r="H29" s="122"/>
    </row>
    <row r="30" customHeight="1" spans="2:8">
      <c r="B30" s="122"/>
      <c r="D30" s="122"/>
      <c r="H30" s="122"/>
    </row>
    <row r="31" customHeight="1" spans="2:8">
      <c r="B31" s="122"/>
      <c r="D31" s="122"/>
      <c r="H31" s="122"/>
    </row>
    <row r="32" customHeight="1" spans="2:8">
      <c r="B32" s="122"/>
      <c r="D32" s="122"/>
      <c r="H32" s="122"/>
    </row>
    <row r="33" customHeight="1" spans="2:8">
      <c r="B33" s="122"/>
      <c r="D33" s="122"/>
      <c r="H33" s="122"/>
    </row>
    <row r="34" customHeight="1" spans="2:8">
      <c r="B34" s="122"/>
      <c r="D34" s="122"/>
      <c r="H34" s="122"/>
    </row>
    <row r="35" customHeight="1" spans="2:8">
      <c r="B35" s="122"/>
      <c r="D35" s="122"/>
      <c r="H35" s="122"/>
    </row>
    <row r="36" customHeight="1" spans="2:8">
      <c r="B36" s="122"/>
      <c r="D36" s="122"/>
      <c r="H36" s="122"/>
    </row>
    <row r="37" customHeight="1" spans="2:8">
      <c r="B37" s="122"/>
      <c r="D37" s="122"/>
      <c r="H37" s="122"/>
    </row>
    <row r="38" customHeight="1" spans="2:8">
      <c r="B38" s="122"/>
      <c r="D38" s="122"/>
      <c r="H38" s="122"/>
    </row>
    <row r="39" customHeight="1" spans="2:4">
      <c r="B39" s="122"/>
      <c r="D39" s="122"/>
    </row>
    <row r="40" customHeight="1" spans="2:4">
      <c r="B40" s="122"/>
      <c r="D40" s="122"/>
    </row>
    <row r="41" customHeight="1" spans="2:4">
      <c r="B41" s="122"/>
      <c r="D41" s="122"/>
    </row>
    <row r="42" customHeight="1" spans="2:2">
      <c r="B42" s="122"/>
    </row>
    <row r="43" customHeight="1" spans="2:2">
      <c r="B43" s="122"/>
    </row>
    <row r="44" customHeight="1" spans="2:2">
      <c r="B44" s="122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topLeftCell="A2" workbookViewId="0">
      <selection activeCell="C9" sqref="C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s="140" customFormat="1" ht="30" customHeight="1" spans="1:1">
      <c r="A1" s="141" t="s">
        <v>31</v>
      </c>
    </row>
    <row r="2" s="140" customFormat="1" ht="28.5" customHeight="1" spans="1:4">
      <c r="A2" s="149" t="s">
        <v>32</v>
      </c>
      <c r="B2" s="149"/>
      <c r="C2" s="149"/>
      <c r="D2" s="149"/>
    </row>
    <row r="3" s="140" customFormat="1" ht="22.5" customHeight="1" spans="4:4">
      <c r="D3" s="146" t="s">
        <v>46</v>
      </c>
    </row>
    <row r="4" s="106" customFormat="1" ht="22.5" customHeight="1" spans="1:4">
      <c r="A4" s="144" t="s">
        <v>319</v>
      </c>
      <c r="B4" s="117" t="s">
        <v>320</v>
      </c>
      <c r="C4" s="144" t="s">
        <v>321</v>
      </c>
      <c r="D4" s="144" t="s">
        <v>322</v>
      </c>
    </row>
    <row r="5" ht="26" customHeight="1" spans="1:4">
      <c r="A5" s="118" t="s">
        <v>141</v>
      </c>
      <c r="B5" s="118" t="s">
        <v>131</v>
      </c>
      <c r="C5" s="127">
        <v>1335000</v>
      </c>
      <c r="D5" s="150" t="s">
        <v>141</v>
      </c>
    </row>
    <row r="6" ht="26" customHeight="1" spans="1:4">
      <c r="A6" s="118" t="s">
        <v>142</v>
      </c>
      <c r="B6" s="118" t="s">
        <v>143</v>
      </c>
      <c r="C6" s="127">
        <v>1335000</v>
      </c>
      <c r="D6" s="150" t="s">
        <v>141</v>
      </c>
    </row>
    <row r="7" ht="26" customHeight="1" spans="1:4">
      <c r="A7" s="118" t="s">
        <v>144</v>
      </c>
      <c r="B7" s="118" t="s">
        <v>143</v>
      </c>
      <c r="C7" s="127">
        <f>C9+C11</f>
        <v>1335000</v>
      </c>
      <c r="D7" s="150"/>
    </row>
    <row r="8" ht="26" customHeight="1" spans="1:4">
      <c r="A8" s="118" t="s">
        <v>323</v>
      </c>
      <c r="B8" s="118" t="s">
        <v>143</v>
      </c>
      <c r="C8" s="127">
        <v>1335000</v>
      </c>
      <c r="D8" s="150" t="s">
        <v>141</v>
      </c>
    </row>
    <row r="9" ht="26" customHeight="1" spans="1:4">
      <c r="A9" s="118" t="s">
        <v>324</v>
      </c>
      <c r="B9" s="118" t="s">
        <v>143</v>
      </c>
      <c r="C9" s="127">
        <v>910000</v>
      </c>
      <c r="D9" s="150" t="s">
        <v>141</v>
      </c>
    </row>
    <row r="10" ht="26" customHeight="1" spans="1:4">
      <c r="A10" s="118" t="s">
        <v>325</v>
      </c>
      <c r="B10" s="151" t="s">
        <v>326</v>
      </c>
      <c r="C10" s="127">
        <v>910000</v>
      </c>
      <c r="D10" s="152" t="s">
        <v>327</v>
      </c>
    </row>
    <row r="11" ht="26" customHeight="1" spans="1:4">
      <c r="A11" s="118" t="s">
        <v>328</v>
      </c>
      <c r="B11" s="118" t="s">
        <v>329</v>
      </c>
      <c r="C11" s="127">
        <v>425000</v>
      </c>
      <c r="D11" s="150" t="s">
        <v>141</v>
      </c>
    </row>
    <row r="12" ht="26" customHeight="1" spans="1:4">
      <c r="A12" s="118" t="s">
        <v>325</v>
      </c>
      <c r="B12" s="118" t="s">
        <v>330</v>
      </c>
      <c r="C12" s="127">
        <v>50000</v>
      </c>
      <c r="D12" s="150" t="s">
        <v>331</v>
      </c>
    </row>
    <row r="13" ht="26" customHeight="1" spans="1:4">
      <c r="A13" s="118" t="s">
        <v>325</v>
      </c>
      <c r="B13" s="118" t="s">
        <v>332</v>
      </c>
      <c r="C13" s="127">
        <v>200000</v>
      </c>
      <c r="D13" s="150" t="s">
        <v>333</v>
      </c>
    </row>
    <row r="14" ht="26" customHeight="1" spans="1:4">
      <c r="A14" s="118" t="s">
        <v>325</v>
      </c>
      <c r="B14" s="118" t="s">
        <v>334</v>
      </c>
      <c r="C14" s="127">
        <v>50000</v>
      </c>
      <c r="D14" s="150" t="s">
        <v>335</v>
      </c>
    </row>
    <row r="15" ht="26" customHeight="1" spans="1:4">
      <c r="A15" s="118" t="s">
        <v>325</v>
      </c>
      <c r="B15" s="118" t="s">
        <v>336</v>
      </c>
      <c r="C15" s="127">
        <v>55000</v>
      </c>
      <c r="D15" s="150" t="s">
        <v>337</v>
      </c>
    </row>
    <row r="16" ht="26" customHeight="1" spans="1:4">
      <c r="A16" s="118" t="s">
        <v>325</v>
      </c>
      <c r="B16" s="118" t="s">
        <v>338</v>
      </c>
      <c r="C16" s="127">
        <v>30000</v>
      </c>
      <c r="D16" s="150" t="s">
        <v>339</v>
      </c>
    </row>
    <row r="17" ht="26" customHeight="1" spans="1:4">
      <c r="A17" s="118" t="s">
        <v>325</v>
      </c>
      <c r="B17" s="118" t="s">
        <v>340</v>
      </c>
      <c r="C17" s="127">
        <v>40000</v>
      </c>
      <c r="D17" s="150" t="s">
        <v>341</v>
      </c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A2" sqref="A2:P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40" customFormat="1" ht="29.25" customHeight="1" spans="1:1">
      <c r="A1" s="141" t="s">
        <v>33</v>
      </c>
    </row>
    <row r="2" s="140" customFormat="1" ht="23.25" customHeight="1" spans="1:16">
      <c r="A2" s="142" t="s">
        <v>34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="140" customFormat="1" ht="26.25" customHeight="1" spans="14:16">
      <c r="N3" s="146"/>
      <c r="P3" s="146" t="s">
        <v>46</v>
      </c>
    </row>
    <row r="4" s="106" customFormat="1" ht="33" customHeight="1" spans="1:16">
      <c r="A4" s="115" t="s">
        <v>342</v>
      </c>
      <c r="B4" s="115"/>
      <c r="C4" s="115"/>
      <c r="D4" s="115" t="s">
        <v>319</v>
      </c>
      <c r="E4" s="111" t="s">
        <v>343</v>
      </c>
      <c r="F4" s="115" t="s">
        <v>344</v>
      </c>
      <c r="G4" s="143" t="s">
        <v>345</v>
      </c>
      <c r="H4" s="123" t="s">
        <v>346</v>
      </c>
      <c r="I4" s="115" t="s">
        <v>347</v>
      </c>
      <c r="J4" s="115" t="s">
        <v>348</v>
      </c>
      <c r="K4" s="115"/>
      <c r="L4" s="115" t="s">
        <v>349</v>
      </c>
      <c r="M4" s="115"/>
      <c r="N4" s="124" t="s">
        <v>350</v>
      </c>
      <c r="O4" s="115" t="s">
        <v>351</v>
      </c>
      <c r="P4" s="110" t="s">
        <v>352</v>
      </c>
    </row>
    <row r="5" s="106" customFormat="1" ht="18" customHeight="1" spans="1:16">
      <c r="A5" s="144" t="s">
        <v>353</v>
      </c>
      <c r="B5" s="144" t="s">
        <v>354</v>
      </c>
      <c r="C5" s="144" t="s">
        <v>355</v>
      </c>
      <c r="D5" s="115"/>
      <c r="E5" s="111"/>
      <c r="F5" s="115"/>
      <c r="G5" s="145"/>
      <c r="H5" s="123"/>
      <c r="I5" s="115"/>
      <c r="J5" s="115" t="s">
        <v>353</v>
      </c>
      <c r="K5" s="115" t="s">
        <v>354</v>
      </c>
      <c r="L5" s="115" t="s">
        <v>353</v>
      </c>
      <c r="M5" s="115" t="s">
        <v>354</v>
      </c>
      <c r="N5" s="126"/>
      <c r="O5" s="115"/>
      <c r="P5" s="110"/>
    </row>
    <row r="6" ht="31" customHeight="1" spans="1:16">
      <c r="A6" s="118"/>
      <c r="B6" s="118"/>
      <c r="C6" s="118"/>
      <c r="D6" s="118"/>
      <c r="E6" s="118"/>
      <c r="F6" s="118"/>
      <c r="G6" s="118"/>
      <c r="H6" s="118"/>
      <c r="I6" s="147"/>
      <c r="J6" s="118"/>
      <c r="K6" s="118"/>
      <c r="L6" s="118"/>
      <c r="M6" s="118"/>
      <c r="N6" s="118"/>
      <c r="O6" s="119"/>
      <c r="P6" s="148"/>
    </row>
    <row r="7" ht="31" customHeight="1" spans="1:16">
      <c r="A7" s="118"/>
      <c r="B7" s="118"/>
      <c r="C7" s="118"/>
      <c r="D7" s="118"/>
      <c r="E7" s="118"/>
      <c r="F7" s="118"/>
      <c r="G7" s="118"/>
      <c r="H7" s="118"/>
      <c r="I7" s="147"/>
      <c r="J7" s="118"/>
      <c r="K7" s="118"/>
      <c r="L7" s="118"/>
      <c r="M7" s="118"/>
      <c r="N7" s="118"/>
      <c r="O7" s="119"/>
      <c r="P7" s="120"/>
    </row>
    <row r="8" ht="31" customHeight="1" spans="1:16">
      <c r="A8" s="118"/>
      <c r="B8" s="118"/>
      <c r="C8" s="118"/>
      <c r="D8" s="118"/>
      <c r="E8" s="118"/>
      <c r="F8" s="118"/>
      <c r="G8" s="118"/>
      <c r="H8" s="118"/>
      <c r="I8" s="147"/>
      <c r="J8" s="118"/>
      <c r="K8" s="118"/>
      <c r="L8" s="118"/>
      <c r="M8" s="118"/>
      <c r="N8" s="118"/>
      <c r="O8" s="119"/>
      <c r="P8" s="120"/>
    </row>
    <row r="9" ht="22" customHeight="1" spans="1:17">
      <c r="A9" s="120"/>
      <c r="B9" s="120"/>
      <c r="C9" s="120"/>
      <c r="D9" s="120"/>
      <c r="E9" s="121"/>
      <c r="F9" s="121"/>
      <c r="G9" s="121"/>
      <c r="H9" s="121"/>
      <c r="I9" s="120"/>
      <c r="J9" s="120"/>
      <c r="K9" s="120"/>
      <c r="L9" s="120"/>
      <c r="M9" s="120"/>
      <c r="N9" s="120"/>
      <c r="O9" s="120"/>
      <c r="P9" s="121"/>
      <c r="Q9" s="122"/>
    </row>
    <row r="10" ht="22" customHeight="1" spans="1:17">
      <c r="A10" s="120"/>
      <c r="B10" s="120"/>
      <c r="C10" s="120"/>
      <c r="D10" s="120"/>
      <c r="E10" s="121"/>
      <c r="F10" s="121"/>
      <c r="G10" s="121"/>
      <c r="H10" s="120"/>
      <c r="I10" s="120"/>
      <c r="J10" s="120"/>
      <c r="K10" s="120"/>
      <c r="L10" s="120"/>
      <c r="M10" s="120"/>
      <c r="N10" s="120"/>
      <c r="O10" s="120"/>
      <c r="P10" s="121"/>
      <c r="Q10" s="122"/>
    </row>
    <row r="11" ht="22" customHeight="1" spans="1:17">
      <c r="A11" s="120"/>
      <c r="B11" s="120"/>
      <c r="C11" s="120"/>
      <c r="D11" s="120"/>
      <c r="E11" s="121"/>
      <c r="F11" s="121"/>
      <c r="G11" s="121"/>
      <c r="H11" s="120"/>
      <c r="I11" s="120"/>
      <c r="J11" s="120"/>
      <c r="K11" s="120"/>
      <c r="L11" s="120"/>
      <c r="M11" s="120"/>
      <c r="N11" s="120"/>
      <c r="O11" s="120"/>
      <c r="P11" s="121"/>
      <c r="Q11" s="122"/>
    </row>
    <row r="12" ht="22" customHeight="1" spans="1:16">
      <c r="A12" s="121"/>
      <c r="B12" s="120"/>
      <c r="C12" s="120"/>
      <c r="D12" s="120"/>
      <c r="E12" s="121"/>
      <c r="F12" s="121"/>
      <c r="G12" s="121"/>
      <c r="H12" s="120"/>
      <c r="I12" s="120"/>
      <c r="J12" s="120"/>
      <c r="K12" s="120"/>
      <c r="L12" s="120"/>
      <c r="M12" s="120"/>
      <c r="N12" s="120"/>
      <c r="O12" s="120"/>
      <c r="P12" s="120"/>
    </row>
    <row r="13" ht="22" customHeight="1" spans="1:16">
      <c r="A13" s="121"/>
      <c r="B13" s="121"/>
      <c r="C13" s="120"/>
      <c r="D13" s="120"/>
      <c r="E13" s="121"/>
      <c r="F13" s="121"/>
      <c r="G13" s="121"/>
      <c r="H13" s="120"/>
      <c r="I13" s="120"/>
      <c r="J13" s="120"/>
      <c r="K13" s="120"/>
      <c r="L13" s="120"/>
      <c r="M13" s="120"/>
      <c r="N13" s="120"/>
      <c r="O13" s="120"/>
      <c r="P13" s="120"/>
    </row>
    <row r="14" customHeight="1" spans="3:13">
      <c r="C14" s="122"/>
      <c r="D14" s="122"/>
      <c r="H14" s="122"/>
      <c r="J14" s="122"/>
      <c r="M14" s="122"/>
    </row>
    <row r="15" customHeight="1" spans="13:13">
      <c r="M15" s="122"/>
    </row>
    <row r="16" customHeight="1" spans="13:13">
      <c r="M16" s="122"/>
    </row>
    <row r="17" customHeight="1" spans="13:13">
      <c r="M17" s="122"/>
    </row>
    <row r="18" customHeight="1" spans="13:13">
      <c r="M18" s="12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G9" sqref="G9"/>
    </sheetView>
  </sheetViews>
  <sheetFormatPr defaultColWidth="9.16666666666667" defaultRowHeight="12.75" customHeight="1"/>
  <cols>
    <col min="1" max="2" width="10" customWidth="1"/>
    <col min="3" max="27" width="13.3333333333333" customWidth="1"/>
    <col min="28" max="28" width="13.3333333333333" style="107" customWidth="1"/>
    <col min="29" max="29" width="13.3333333333333" customWidth="1"/>
    <col min="30" max="16384" width="9.16666666666667" customWidth="1"/>
  </cols>
  <sheetData>
    <row r="1" ht="30" customHeight="1" spans="1:1">
      <c r="A1" s="108" t="s">
        <v>36</v>
      </c>
    </row>
    <row r="2" ht="28.5" customHeight="1" spans="1:29">
      <c r="A2" s="109" t="s">
        <v>37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31"/>
      <c r="AC2" s="109"/>
    </row>
    <row r="3" ht="22.5" customHeight="1" spans="29:29">
      <c r="AC3" s="132" t="s">
        <v>46</v>
      </c>
    </row>
    <row r="4" s="106" customFormat="1" ht="17.25" customHeight="1" spans="1:29">
      <c r="A4" s="110" t="s">
        <v>319</v>
      </c>
      <c r="B4" s="110" t="s">
        <v>129</v>
      </c>
      <c r="C4" s="111" t="s">
        <v>356</v>
      </c>
      <c r="D4" s="112"/>
      <c r="E4" s="112"/>
      <c r="F4" s="112"/>
      <c r="G4" s="112"/>
      <c r="H4" s="112"/>
      <c r="I4" s="112"/>
      <c r="J4" s="112"/>
      <c r="K4" s="123"/>
      <c r="L4" s="111" t="s">
        <v>357</v>
      </c>
      <c r="M4" s="112"/>
      <c r="N4" s="112"/>
      <c r="O4" s="112"/>
      <c r="P4" s="112"/>
      <c r="Q4" s="112"/>
      <c r="R4" s="112"/>
      <c r="S4" s="112"/>
      <c r="T4" s="123"/>
      <c r="U4" s="111" t="s">
        <v>358</v>
      </c>
      <c r="V4" s="112"/>
      <c r="W4" s="112"/>
      <c r="X4" s="112"/>
      <c r="Y4" s="112"/>
      <c r="Z4" s="112"/>
      <c r="AA4" s="112"/>
      <c r="AB4" s="133"/>
      <c r="AC4" s="123"/>
    </row>
    <row r="5" s="106" customFormat="1" ht="17.25" customHeight="1" spans="1:29">
      <c r="A5" s="110"/>
      <c r="B5" s="110"/>
      <c r="C5" s="113" t="s">
        <v>131</v>
      </c>
      <c r="D5" s="111" t="s">
        <v>359</v>
      </c>
      <c r="E5" s="112"/>
      <c r="F5" s="112"/>
      <c r="G5" s="112"/>
      <c r="H5" s="112"/>
      <c r="I5" s="123"/>
      <c r="J5" s="124" t="s">
        <v>228</v>
      </c>
      <c r="K5" s="124" t="s">
        <v>360</v>
      </c>
      <c r="L5" s="113" t="s">
        <v>131</v>
      </c>
      <c r="M5" s="111" t="s">
        <v>359</v>
      </c>
      <c r="N5" s="112"/>
      <c r="O5" s="112"/>
      <c r="P5" s="112"/>
      <c r="Q5" s="112"/>
      <c r="R5" s="123"/>
      <c r="S5" s="124" t="s">
        <v>228</v>
      </c>
      <c r="T5" s="124" t="s">
        <v>360</v>
      </c>
      <c r="U5" s="113" t="s">
        <v>131</v>
      </c>
      <c r="V5" s="111" t="s">
        <v>359</v>
      </c>
      <c r="W5" s="112"/>
      <c r="X5" s="112"/>
      <c r="Y5" s="112"/>
      <c r="Z5" s="112"/>
      <c r="AA5" s="123"/>
      <c r="AB5" s="134" t="s">
        <v>228</v>
      </c>
      <c r="AC5" s="124" t="s">
        <v>360</v>
      </c>
    </row>
    <row r="6" s="106" customFormat="1" ht="23.25" customHeight="1" spans="1:29">
      <c r="A6" s="110"/>
      <c r="B6" s="110"/>
      <c r="C6" s="114"/>
      <c r="D6" s="115" t="s">
        <v>139</v>
      </c>
      <c r="E6" s="115" t="s">
        <v>361</v>
      </c>
      <c r="F6" s="115" t="s">
        <v>362</v>
      </c>
      <c r="G6" s="115" t="s">
        <v>363</v>
      </c>
      <c r="H6" s="115"/>
      <c r="I6" s="115"/>
      <c r="J6" s="125"/>
      <c r="K6" s="125"/>
      <c r="L6" s="114"/>
      <c r="M6" s="115" t="s">
        <v>139</v>
      </c>
      <c r="N6" s="115" t="s">
        <v>361</v>
      </c>
      <c r="O6" s="115" t="s">
        <v>362</v>
      </c>
      <c r="P6" s="115" t="s">
        <v>363</v>
      </c>
      <c r="Q6" s="115"/>
      <c r="R6" s="115"/>
      <c r="S6" s="125"/>
      <c r="T6" s="125"/>
      <c r="U6" s="114"/>
      <c r="V6" s="115" t="s">
        <v>139</v>
      </c>
      <c r="W6" s="115" t="s">
        <v>361</v>
      </c>
      <c r="X6" s="115" t="s">
        <v>362</v>
      </c>
      <c r="Y6" s="115" t="s">
        <v>363</v>
      </c>
      <c r="Z6" s="115"/>
      <c r="AA6" s="115"/>
      <c r="AB6" s="135"/>
      <c r="AC6" s="125"/>
    </row>
    <row r="7" s="106" customFormat="1" ht="26.25" customHeight="1" spans="1:29">
      <c r="A7" s="110"/>
      <c r="B7" s="110"/>
      <c r="C7" s="116"/>
      <c r="D7" s="115"/>
      <c r="E7" s="115"/>
      <c r="F7" s="115"/>
      <c r="G7" s="117" t="s">
        <v>139</v>
      </c>
      <c r="H7" s="117" t="s">
        <v>364</v>
      </c>
      <c r="I7" s="117" t="s">
        <v>231</v>
      </c>
      <c r="J7" s="126"/>
      <c r="K7" s="126"/>
      <c r="L7" s="116"/>
      <c r="M7" s="115"/>
      <c r="N7" s="115"/>
      <c r="O7" s="115"/>
      <c r="P7" s="117" t="s">
        <v>139</v>
      </c>
      <c r="Q7" s="117" t="s">
        <v>364</v>
      </c>
      <c r="R7" s="117" t="s">
        <v>231</v>
      </c>
      <c r="S7" s="126"/>
      <c r="T7" s="126"/>
      <c r="U7" s="116"/>
      <c r="V7" s="115"/>
      <c r="W7" s="115"/>
      <c r="X7" s="115"/>
      <c r="Y7" s="117" t="s">
        <v>139</v>
      </c>
      <c r="Z7" s="117" t="s">
        <v>364</v>
      </c>
      <c r="AA7" s="117" t="s">
        <v>231</v>
      </c>
      <c r="AB7" s="136"/>
      <c r="AC7" s="126"/>
    </row>
    <row r="8" ht="42" customHeight="1" spans="1:29">
      <c r="A8" s="118" t="s">
        <v>142</v>
      </c>
      <c r="B8" s="118" t="s">
        <v>143</v>
      </c>
      <c r="C8" s="119">
        <v>217800</v>
      </c>
      <c r="D8" s="119">
        <v>177800</v>
      </c>
      <c r="E8" s="119">
        <v>0</v>
      </c>
      <c r="F8" s="119">
        <v>0</v>
      </c>
      <c r="G8" s="119">
        <v>177800</v>
      </c>
      <c r="H8" s="119">
        <v>145800</v>
      </c>
      <c r="I8" s="119">
        <v>32000</v>
      </c>
      <c r="J8" s="119">
        <v>40000</v>
      </c>
      <c r="K8" s="127">
        <v>0</v>
      </c>
      <c r="L8" s="119">
        <v>62000</v>
      </c>
      <c r="M8" s="119">
        <v>32000</v>
      </c>
      <c r="N8" s="128"/>
      <c r="O8" s="128"/>
      <c r="P8" s="119">
        <v>32000</v>
      </c>
      <c r="Q8" s="128"/>
      <c r="R8" s="119">
        <v>32000</v>
      </c>
      <c r="S8" s="119">
        <v>30000</v>
      </c>
      <c r="T8" s="128"/>
      <c r="U8" s="130">
        <f>V8+AB8+AC8</f>
        <v>-155800</v>
      </c>
      <c r="V8" s="130">
        <f>W8+X8+Y8</f>
        <v>-145800</v>
      </c>
      <c r="W8" s="130"/>
      <c r="X8" s="130"/>
      <c r="Y8" s="137">
        <v>-145800</v>
      </c>
      <c r="Z8" s="137">
        <v>-145800</v>
      </c>
      <c r="AA8" s="130"/>
      <c r="AB8" s="137">
        <v>-10000</v>
      </c>
      <c r="AC8" s="130"/>
    </row>
    <row r="9" ht="48" customHeight="1" spans="1:29">
      <c r="A9" s="118" t="s">
        <v>144</v>
      </c>
      <c r="B9" s="118" t="s">
        <v>143</v>
      </c>
      <c r="C9" s="119">
        <v>217800</v>
      </c>
      <c r="D9" s="119">
        <v>177800</v>
      </c>
      <c r="E9" s="119">
        <v>0</v>
      </c>
      <c r="F9" s="119">
        <v>0</v>
      </c>
      <c r="G9" s="119">
        <v>177800</v>
      </c>
      <c r="H9" s="119">
        <v>145800</v>
      </c>
      <c r="I9" s="119">
        <v>32000</v>
      </c>
      <c r="J9" s="119">
        <v>40000</v>
      </c>
      <c r="K9" s="127">
        <v>0</v>
      </c>
      <c r="L9" s="119">
        <v>62000</v>
      </c>
      <c r="M9" s="119">
        <v>32000</v>
      </c>
      <c r="N9" s="128"/>
      <c r="O9" s="128"/>
      <c r="P9" s="119">
        <v>32000</v>
      </c>
      <c r="Q9" s="128"/>
      <c r="R9" s="119">
        <v>32000</v>
      </c>
      <c r="S9" s="119">
        <v>30000</v>
      </c>
      <c r="T9" s="128"/>
      <c r="U9" s="130">
        <f>V9+AB9+AC9</f>
        <v>-155800</v>
      </c>
      <c r="V9" s="130">
        <f>W9+X9+Y9</f>
        <v>-145800</v>
      </c>
      <c r="W9" s="130"/>
      <c r="X9" s="130"/>
      <c r="Y9" s="137">
        <v>-145800</v>
      </c>
      <c r="Z9" s="137">
        <v>-145800</v>
      </c>
      <c r="AA9" s="130"/>
      <c r="AB9" s="137">
        <v>-10000</v>
      </c>
      <c r="AC9" s="138"/>
    </row>
    <row r="10" ht="30" customHeight="1" spans="1:29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39"/>
      <c r="AC10" s="120"/>
    </row>
    <row r="11" ht="30" customHeight="1" spans="1:29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39"/>
      <c r="AC11" s="120"/>
    </row>
    <row r="12" ht="30" customHeight="1" spans="1:29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9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39"/>
      <c r="AC12" s="120"/>
    </row>
    <row r="13" ht="30" customHeight="1" spans="1:29">
      <c r="A13" s="121"/>
      <c r="B13" s="120"/>
      <c r="C13" s="121"/>
      <c r="D13" s="120"/>
      <c r="E13" s="120"/>
      <c r="F13" s="120"/>
      <c r="G13" s="120"/>
      <c r="H13" s="120"/>
      <c r="I13" s="120"/>
      <c r="J13" s="120"/>
      <c r="K13" s="120"/>
      <c r="L13" s="121"/>
      <c r="M13" s="120"/>
      <c r="N13" s="120"/>
      <c r="O13" s="120"/>
      <c r="P13" s="120"/>
      <c r="Q13" s="120"/>
      <c r="R13" s="120"/>
      <c r="S13" s="120"/>
      <c r="T13" s="120"/>
      <c r="U13" s="121"/>
      <c r="V13" s="120"/>
      <c r="W13" s="120"/>
      <c r="X13" s="120"/>
      <c r="Y13" s="120"/>
      <c r="Z13" s="120"/>
      <c r="AA13" s="120"/>
      <c r="AB13" s="139"/>
      <c r="AC13" s="120"/>
    </row>
    <row r="14" ht="30" customHeight="1" spans="1:29">
      <c r="A14" s="121"/>
      <c r="B14" s="120"/>
      <c r="C14" s="120"/>
      <c r="D14" s="121"/>
      <c r="E14" s="120"/>
      <c r="F14" s="120"/>
      <c r="G14" s="120"/>
      <c r="H14" s="120"/>
      <c r="I14" s="120"/>
      <c r="J14" s="120"/>
      <c r="K14" s="120"/>
      <c r="L14" s="120"/>
      <c r="M14" s="121"/>
      <c r="N14" s="120"/>
      <c r="O14" s="120"/>
      <c r="P14" s="120"/>
      <c r="Q14" s="120"/>
      <c r="R14" s="120"/>
      <c r="S14" s="120"/>
      <c r="T14" s="120"/>
      <c r="U14" s="120"/>
      <c r="V14" s="121"/>
      <c r="W14" s="120"/>
      <c r="X14" s="120"/>
      <c r="Y14" s="120"/>
      <c r="Z14" s="120"/>
      <c r="AA14" s="120"/>
      <c r="AB14" s="139"/>
      <c r="AC14" s="120"/>
    </row>
    <row r="15" ht="30" customHeight="1" spans="1:29">
      <c r="A15" s="121"/>
      <c r="B15" s="121"/>
      <c r="C15" s="121"/>
      <c r="D15" s="121"/>
      <c r="E15" s="120"/>
      <c r="F15" s="120"/>
      <c r="G15" s="120"/>
      <c r="H15" s="120"/>
      <c r="I15" s="120"/>
      <c r="J15" s="120"/>
      <c r="K15" s="120"/>
      <c r="L15" s="121"/>
      <c r="M15" s="121"/>
      <c r="N15" s="120"/>
      <c r="O15" s="120"/>
      <c r="P15" s="120"/>
      <c r="Q15" s="120"/>
      <c r="R15" s="120"/>
      <c r="S15" s="120"/>
      <c r="T15" s="120"/>
      <c r="U15" s="121"/>
      <c r="V15" s="121"/>
      <c r="W15" s="120"/>
      <c r="X15" s="120"/>
      <c r="Y15" s="120"/>
      <c r="Z15" s="120"/>
      <c r="AA15" s="120"/>
      <c r="AB15" s="139"/>
      <c r="AC15" s="120"/>
    </row>
    <row r="16" ht="30" customHeight="1" spans="1:29">
      <c r="A16" s="121"/>
      <c r="B16" s="121"/>
      <c r="C16" s="121"/>
      <c r="D16" s="121"/>
      <c r="E16" s="121"/>
      <c r="F16" s="120"/>
      <c r="G16" s="120"/>
      <c r="H16" s="120"/>
      <c r="I16" s="120"/>
      <c r="J16" s="120"/>
      <c r="K16" s="120"/>
      <c r="L16" s="121"/>
      <c r="M16" s="121"/>
      <c r="N16" s="121"/>
      <c r="O16" s="120"/>
      <c r="P16" s="120"/>
      <c r="Q16" s="120"/>
      <c r="R16" s="120"/>
      <c r="S16" s="120"/>
      <c r="T16" s="120"/>
      <c r="U16" s="121"/>
      <c r="V16" s="121"/>
      <c r="W16" s="121"/>
      <c r="X16" s="120"/>
      <c r="Y16" s="120"/>
      <c r="Z16" s="120"/>
      <c r="AA16" s="120"/>
      <c r="AB16" s="139"/>
      <c r="AC16" s="120"/>
    </row>
    <row r="17" customHeight="1" spans="6:11">
      <c r="F17" s="122"/>
      <c r="G17" s="122"/>
      <c r="H17" s="122"/>
      <c r="I17" s="122"/>
      <c r="J17" s="122"/>
      <c r="K17" s="122"/>
    </row>
    <row r="18" customHeight="1" spans="7:11">
      <c r="G18" s="122"/>
      <c r="H18" s="122"/>
      <c r="K18" s="122"/>
    </row>
    <row r="19" customHeight="1" spans="8:11">
      <c r="H19" s="122"/>
      <c r="K19" s="122"/>
    </row>
    <row r="20" customHeight="1" spans="8:11">
      <c r="H20" s="122"/>
      <c r="K20" s="122"/>
    </row>
    <row r="21" customHeight="1" spans="9:11">
      <c r="I21" s="122"/>
      <c r="K21" s="122"/>
    </row>
    <row r="22" customHeight="1" spans="9:10">
      <c r="I22" s="122"/>
      <c r="J22" s="12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10" workbookViewId="0">
      <selection activeCell="A11" sqref="A11:A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8.33333333333333" style="2" customWidth="1"/>
    <col min="7" max="7" width="16.5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7">
      <c r="A2" s="93" t="s">
        <v>365</v>
      </c>
      <c r="B2" s="94"/>
      <c r="C2" s="94"/>
      <c r="D2" s="95"/>
      <c r="E2" s="95"/>
      <c r="F2" s="95"/>
      <c r="G2" s="95"/>
    </row>
    <row r="3" s="1" customFormat="1" ht="35" customHeight="1" spans="1:10">
      <c r="A3" s="96" t="s">
        <v>366</v>
      </c>
      <c r="B3" s="96"/>
      <c r="C3" s="96"/>
      <c r="D3" s="96"/>
      <c r="E3" s="96"/>
      <c r="F3" s="96"/>
      <c r="G3" s="96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336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5.5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19">
        <v>5.5</v>
      </c>
      <c r="F7" s="19"/>
      <c r="G7" s="19"/>
      <c r="H7" s="97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98"/>
    </row>
    <row r="9" s="1" customFormat="1" ht="42" customHeight="1" spans="1:8">
      <c r="A9" s="18" t="s">
        <v>374</v>
      </c>
      <c r="B9" s="99" t="s">
        <v>375</v>
      </c>
      <c r="C9" s="100"/>
      <c r="D9" s="100"/>
      <c r="E9" s="100"/>
      <c r="F9" s="100"/>
      <c r="G9" s="100"/>
      <c r="H9" s="101"/>
    </row>
    <row r="10" s="1" customFormat="1" ht="42" customHeight="1" spans="1:8">
      <c r="A10" s="18"/>
      <c r="B10" s="102"/>
      <c r="C10" s="103"/>
      <c r="D10" s="103"/>
      <c r="E10" s="103"/>
      <c r="F10" s="103"/>
      <c r="G10" s="103"/>
      <c r="H10" s="104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384</v>
      </c>
      <c r="E12" s="84"/>
      <c r="F12" s="84"/>
      <c r="G12" s="19" t="s">
        <v>385</v>
      </c>
      <c r="H12" s="105">
        <v>20</v>
      </c>
    </row>
    <row r="13" s="1" customFormat="1" ht="35" customHeight="1" spans="1:8">
      <c r="A13" s="18"/>
      <c r="B13" s="12" t="s">
        <v>386</v>
      </c>
      <c r="C13" s="12" t="s">
        <v>387</v>
      </c>
      <c r="D13" s="84" t="s">
        <v>388</v>
      </c>
      <c r="E13" s="84"/>
      <c r="F13" s="84"/>
      <c r="G13" s="12" t="s">
        <v>389</v>
      </c>
      <c r="H13" s="105">
        <v>10</v>
      </c>
    </row>
    <row r="14" s="1" customFormat="1" ht="35" customHeight="1" spans="1:8">
      <c r="A14" s="18"/>
      <c r="B14" s="12"/>
      <c r="C14" s="12"/>
      <c r="D14" s="84" t="s">
        <v>390</v>
      </c>
      <c r="E14" s="84"/>
      <c r="F14" s="84"/>
      <c r="G14" s="12" t="s">
        <v>391</v>
      </c>
      <c r="H14" s="105">
        <v>10</v>
      </c>
    </row>
    <row r="15" s="1" customFormat="1" ht="38" customHeight="1" spans="1:8">
      <c r="A15" s="18"/>
      <c r="B15" s="12"/>
      <c r="C15" s="12" t="s">
        <v>392</v>
      </c>
      <c r="D15" s="84" t="s">
        <v>393</v>
      </c>
      <c r="E15" s="84"/>
      <c r="F15" s="84"/>
      <c r="G15" s="86">
        <v>1</v>
      </c>
      <c r="H15" s="105">
        <v>5</v>
      </c>
    </row>
    <row r="16" s="1" customFormat="1" ht="38" customHeight="1" spans="1:8">
      <c r="A16" s="18"/>
      <c r="B16" s="12"/>
      <c r="C16" s="12" t="s">
        <v>394</v>
      </c>
      <c r="D16" s="84" t="s">
        <v>395</v>
      </c>
      <c r="E16" s="84"/>
      <c r="F16" s="84"/>
      <c r="G16" s="12" t="s">
        <v>396</v>
      </c>
      <c r="H16" s="105">
        <v>5</v>
      </c>
    </row>
    <row r="17" s="1" customFormat="1" ht="38" customHeight="1" spans="1:8">
      <c r="A17" s="18"/>
      <c r="B17" s="12" t="s">
        <v>397</v>
      </c>
      <c r="C17" s="12" t="s">
        <v>398</v>
      </c>
      <c r="D17" s="84" t="s">
        <v>399</v>
      </c>
      <c r="E17" s="84"/>
      <c r="F17" s="84"/>
      <c r="G17" s="12" t="s">
        <v>400</v>
      </c>
      <c r="H17" s="105">
        <v>15</v>
      </c>
    </row>
    <row r="18" s="1" customFormat="1" ht="38" customHeight="1" spans="1:8">
      <c r="A18" s="18"/>
      <c r="B18" s="12"/>
      <c r="C18" s="12" t="s">
        <v>401</v>
      </c>
      <c r="D18" s="84" t="s">
        <v>402</v>
      </c>
      <c r="E18" s="84"/>
      <c r="F18" s="84"/>
      <c r="G18" s="12" t="s">
        <v>403</v>
      </c>
      <c r="H18" s="105">
        <v>15</v>
      </c>
    </row>
    <row r="19" s="1" customFormat="1" ht="50" customHeight="1" spans="1:8">
      <c r="A19" s="18"/>
      <c r="B19" s="12" t="s">
        <v>404</v>
      </c>
      <c r="C19" s="12" t="s">
        <v>405</v>
      </c>
      <c r="D19" s="84" t="s">
        <v>406</v>
      </c>
      <c r="E19" s="84"/>
      <c r="F19" s="84"/>
      <c r="G19" s="12" t="s">
        <v>407</v>
      </c>
      <c r="H19" s="105">
        <v>10</v>
      </c>
    </row>
    <row r="20" s="33" customFormat="1" ht="37" customHeight="1" spans="1:7">
      <c r="A20" s="66" t="s">
        <v>408</v>
      </c>
      <c r="B20" s="66"/>
      <c r="C20" s="66"/>
      <c r="D20" s="66"/>
      <c r="E20" s="66"/>
      <c r="F20" s="66"/>
      <c r="G20" s="66"/>
    </row>
  </sheetData>
  <mergeCells count="27">
    <mergeCell ref="A2:G2"/>
    <mergeCell ref="A3:G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G20"/>
    <mergeCell ref="A9:A10"/>
    <mergeCell ref="A11:A19"/>
    <mergeCell ref="B13:B16"/>
    <mergeCell ref="B17:B18"/>
    <mergeCell ref="C13:C14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10" workbookViewId="0">
      <selection activeCell="A11" sqref="A11:A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8.33333333333333" style="2" customWidth="1"/>
    <col min="7" max="7" width="16.5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8">
      <c r="A2" s="70" t="s">
        <v>365</v>
      </c>
      <c r="B2" s="70"/>
      <c r="C2" s="70"/>
      <c r="D2" s="70"/>
      <c r="E2" s="70"/>
      <c r="F2" s="70"/>
      <c r="G2" s="70"/>
      <c r="H2" s="70"/>
    </row>
    <row r="3" s="1" customFormat="1" ht="35" customHeight="1" spans="1:10">
      <c r="A3" s="71" t="s">
        <v>366</v>
      </c>
      <c r="B3" s="71"/>
      <c r="C3" s="71"/>
      <c r="D3" s="71"/>
      <c r="E3" s="71"/>
      <c r="F3" s="71"/>
      <c r="G3" s="71"/>
      <c r="H3" s="71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338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3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76">
        <v>3</v>
      </c>
      <c r="F7" s="76"/>
      <c r="G7" s="76"/>
      <c r="H7" s="79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80"/>
    </row>
    <row r="9" s="1" customFormat="1" ht="42" customHeight="1" spans="1:8">
      <c r="A9" s="18" t="s">
        <v>374</v>
      </c>
      <c r="B9" s="12" t="s">
        <v>409</v>
      </c>
      <c r="C9" s="12"/>
      <c r="D9" s="12"/>
      <c r="E9" s="12"/>
      <c r="F9" s="12"/>
      <c r="G9" s="12"/>
      <c r="H9" s="81"/>
    </row>
    <row r="10" s="1" customFormat="1" ht="42" customHeight="1" spans="1:8">
      <c r="A10" s="18"/>
      <c r="B10" s="12"/>
      <c r="C10" s="12"/>
      <c r="D10" s="12"/>
      <c r="E10" s="12"/>
      <c r="F10" s="12"/>
      <c r="G10" s="12"/>
      <c r="H10" s="82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384</v>
      </c>
      <c r="E12" s="84"/>
      <c r="F12" s="84"/>
      <c r="G12" s="19" t="s">
        <v>410</v>
      </c>
      <c r="H12" s="12">
        <v>20</v>
      </c>
    </row>
    <row r="13" s="1" customFormat="1" ht="35" customHeight="1" spans="1:8">
      <c r="A13" s="18"/>
      <c r="B13" s="12" t="s">
        <v>386</v>
      </c>
      <c r="C13" s="53" t="s">
        <v>387</v>
      </c>
      <c r="D13" s="84" t="s">
        <v>411</v>
      </c>
      <c r="E13" s="84"/>
      <c r="F13" s="84"/>
      <c r="G13" s="12" t="s">
        <v>412</v>
      </c>
      <c r="H13" s="12">
        <v>10</v>
      </c>
    </row>
    <row r="14" s="1" customFormat="1" ht="35" customHeight="1" spans="1:8">
      <c r="A14" s="18"/>
      <c r="B14" s="12"/>
      <c r="C14" s="12" t="s">
        <v>392</v>
      </c>
      <c r="D14" s="84" t="s">
        <v>393</v>
      </c>
      <c r="E14" s="84"/>
      <c r="F14" s="84"/>
      <c r="G14" s="86">
        <v>1</v>
      </c>
      <c r="H14" s="12">
        <v>10</v>
      </c>
    </row>
    <row r="15" s="1" customFormat="1" ht="38" customHeight="1" spans="1:8">
      <c r="A15" s="18"/>
      <c r="B15" s="12"/>
      <c r="C15" s="12" t="s">
        <v>394</v>
      </c>
      <c r="D15" s="84" t="s">
        <v>395</v>
      </c>
      <c r="E15" s="84"/>
      <c r="F15" s="84"/>
      <c r="G15" s="12" t="s">
        <v>396</v>
      </c>
      <c r="H15" s="12">
        <v>10</v>
      </c>
    </row>
    <row r="16" s="1" customFormat="1" ht="38" customHeight="1" spans="1:8">
      <c r="A16" s="18"/>
      <c r="B16" s="12" t="s">
        <v>397</v>
      </c>
      <c r="C16" s="12" t="s">
        <v>398</v>
      </c>
      <c r="D16" s="84" t="s">
        <v>413</v>
      </c>
      <c r="E16" s="84"/>
      <c r="F16" s="84"/>
      <c r="G16" s="12" t="s">
        <v>414</v>
      </c>
      <c r="H16" s="12">
        <v>15</v>
      </c>
    </row>
    <row r="17" s="1" customFormat="1" ht="38" customHeight="1" spans="1:8">
      <c r="A17" s="18"/>
      <c r="B17" s="12"/>
      <c r="C17" s="12" t="s">
        <v>401</v>
      </c>
      <c r="D17" s="84" t="s">
        <v>402</v>
      </c>
      <c r="E17" s="84"/>
      <c r="F17" s="84"/>
      <c r="G17" s="12" t="s">
        <v>403</v>
      </c>
      <c r="H17" s="12">
        <v>15</v>
      </c>
    </row>
    <row r="18" s="1" customFormat="1" ht="46" customHeight="1" spans="1:8">
      <c r="A18" s="18"/>
      <c r="B18" s="54" t="s">
        <v>404</v>
      </c>
      <c r="C18" s="54" t="s">
        <v>405</v>
      </c>
      <c r="D18" s="84" t="s">
        <v>415</v>
      </c>
      <c r="E18" s="84"/>
      <c r="F18" s="84"/>
      <c r="G18" s="12" t="s">
        <v>407</v>
      </c>
      <c r="H18" s="12">
        <v>5</v>
      </c>
    </row>
    <row r="19" s="1" customFormat="1" ht="46" customHeight="1" spans="1:8">
      <c r="A19" s="18"/>
      <c r="B19" s="64"/>
      <c r="C19" s="64"/>
      <c r="D19" s="88" t="s">
        <v>406</v>
      </c>
      <c r="E19" s="89"/>
      <c r="F19" s="90"/>
      <c r="G19" s="12" t="s">
        <v>407</v>
      </c>
      <c r="H19" s="12">
        <v>5</v>
      </c>
    </row>
    <row r="20" s="33" customFormat="1" ht="37" customHeight="1" spans="1:8">
      <c r="A20" s="28" t="s">
        <v>408</v>
      </c>
      <c r="B20" s="28"/>
      <c r="C20" s="28"/>
      <c r="D20" s="28"/>
      <c r="E20" s="28"/>
      <c r="F20" s="28"/>
      <c r="G20" s="28"/>
      <c r="H20" s="28"/>
    </row>
  </sheetData>
  <mergeCells count="27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20:H20"/>
    <mergeCell ref="A9:A10"/>
    <mergeCell ref="A11:A19"/>
    <mergeCell ref="B13:B15"/>
    <mergeCell ref="B16:B17"/>
    <mergeCell ref="B18:B19"/>
    <mergeCell ref="C18:C19"/>
    <mergeCell ref="H6:H8"/>
    <mergeCell ref="A6:C8"/>
    <mergeCell ref="B9:G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10" workbookViewId="0">
      <selection activeCell="A11" sqref="A11:A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1666666666667" style="2" customWidth="1"/>
    <col min="6" max="6" width="8.33333333333333" style="2" hidden="1" customWidth="1"/>
    <col min="7" max="7" width="24.6666666666667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8">
      <c r="A2" s="70" t="s">
        <v>365</v>
      </c>
      <c r="B2" s="70"/>
      <c r="C2" s="70"/>
      <c r="D2" s="70"/>
      <c r="E2" s="70"/>
      <c r="F2" s="70"/>
      <c r="G2" s="70"/>
      <c r="H2" s="70"/>
    </row>
    <row r="3" s="1" customFormat="1" ht="35" customHeight="1" spans="1:10">
      <c r="A3" s="71" t="s">
        <v>366</v>
      </c>
      <c r="B3" s="71"/>
      <c r="C3" s="71"/>
      <c r="D3" s="71"/>
      <c r="E3" s="71"/>
      <c r="F3" s="71"/>
      <c r="G3" s="71"/>
      <c r="H3" s="71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332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20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19">
        <v>20</v>
      </c>
      <c r="F7" s="19"/>
      <c r="G7" s="19"/>
      <c r="H7" s="79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80"/>
    </row>
    <row r="9" s="1" customFormat="1" ht="42" customHeight="1" spans="1:8">
      <c r="A9" s="18" t="s">
        <v>374</v>
      </c>
      <c r="B9" s="12" t="s">
        <v>416</v>
      </c>
      <c r="C9" s="12"/>
      <c r="D9" s="12"/>
      <c r="E9" s="12"/>
      <c r="F9" s="12"/>
      <c r="G9" s="12"/>
      <c r="H9" s="81"/>
    </row>
    <row r="10" s="1" customFormat="1" ht="42" customHeight="1" spans="1:8">
      <c r="A10" s="18"/>
      <c r="B10" s="12"/>
      <c r="C10" s="12"/>
      <c r="D10" s="12"/>
      <c r="E10" s="12"/>
      <c r="F10" s="12"/>
      <c r="G10" s="12"/>
      <c r="H10" s="82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384</v>
      </c>
      <c r="E12" s="84"/>
      <c r="F12" s="84"/>
      <c r="G12" s="19" t="s">
        <v>417</v>
      </c>
      <c r="H12" s="85">
        <v>20</v>
      </c>
    </row>
    <row r="13" s="1" customFormat="1" ht="35" customHeight="1" spans="1:8">
      <c r="A13" s="18"/>
      <c r="B13" s="12" t="s">
        <v>386</v>
      </c>
      <c r="C13" s="53" t="s">
        <v>387</v>
      </c>
      <c r="D13" s="84" t="s">
        <v>418</v>
      </c>
      <c r="E13" s="84"/>
      <c r="F13" s="84"/>
      <c r="G13" s="12" t="s">
        <v>419</v>
      </c>
      <c r="H13" s="85">
        <v>10</v>
      </c>
    </row>
    <row r="14" s="1" customFormat="1" ht="35" customHeight="1" spans="1:8">
      <c r="A14" s="18"/>
      <c r="B14" s="12"/>
      <c r="C14" s="12" t="s">
        <v>392</v>
      </c>
      <c r="D14" s="84" t="s">
        <v>393</v>
      </c>
      <c r="E14" s="84"/>
      <c r="F14" s="84"/>
      <c r="G14" s="86">
        <v>1</v>
      </c>
      <c r="H14" s="87">
        <v>10</v>
      </c>
    </row>
    <row r="15" s="1" customFormat="1" ht="38" customHeight="1" spans="1:8">
      <c r="A15" s="18"/>
      <c r="B15" s="12"/>
      <c r="C15" s="12" t="s">
        <v>394</v>
      </c>
      <c r="D15" s="84" t="s">
        <v>395</v>
      </c>
      <c r="E15" s="84"/>
      <c r="F15" s="84"/>
      <c r="G15" s="12" t="s">
        <v>396</v>
      </c>
      <c r="H15" s="87">
        <v>10</v>
      </c>
    </row>
    <row r="16" s="1" customFormat="1" ht="55" customHeight="1" spans="1:8">
      <c r="A16" s="18"/>
      <c r="B16" s="12" t="s">
        <v>397</v>
      </c>
      <c r="C16" s="12" t="s">
        <v>398</v>
      </c>
      <c r="D16" s="84" t="s">
        <v>420</v>
      </c>
      <c r="E16" s="84"/>
      <c r="F16" s="84"/>
      <c r="G16" s="12" t="s">
        <v>421</v>
      </c>
      <c r="H16" s="87">
        <v>15</v>
      </c>
    </row>
    <row r="17" s="1" customFormat="1" ht="38" customHeight="1" spans="1:8">
      <c r="A17" s="18"/>
      <c r="B17" s="12"/>
      <c r="C17" s="12" t="s">
        <v>401</v>
      </c>
      <c r="D17" s="84" t="s">
        <v>402</v>
      </c>
      <c r="E17" s="84"/>
      <c r="F17" s="84"/>
      <c r="G17" s="12" t="s">
        <v>403</v>
      </c>
      <c r="H17" s="87">
        <v>15</v>
      </c>
    </row>
    <row r="18" s="1" customFormat="1" ht="48" customHeight="1" spans="1:8">
      <c r="A18" s="18"/>
      <c r="B18" s="54" t="s">
        <v>404</v>
      </c>
      <c r="C18" s="54" t="s">
        <v>405</v>
      </c>
      <c r="D18" s="84" t="s">
        <v>415</v>
      </c>
      <c r="E18" s="84"/>
      <c r="F18" s="84"/>
      <c r="G18" s="12" t="s">
        <v>407</v>
      </c>
      <c r="H18" s="87">
        <v>5</v>
      </c>
    </row>
    <row r="19" s="1" customFormat="1" ht="46" customHeight="1" spans="1:8">
      <c r="A19" s="18"/>
      <c r="B19" s="64"/>
      <c r="C19" s="64"/>
      <c r="D19" s="88" t="s">
        <v>406</v>
      </c>
      <c r="E19" s="89"/>
      <c r="F19" s="90"/>
      <c r="G19" s="12" t="s">
        <v>407</v>
      </c>
      <c r="H19" s="87">
        <v>5</v>
      </c>
    </row>
    <row r="20" s="33" customFormat="1" ht="37" customHeight="1" spans="1:8">
      <c r="A20" s="28" t="s">
        <v>408</v>
      </c>
      <c r="B20" s="28"/>
      <c r="C20" s="28"/>
      <c r="D20" s="28"/>
      <c r="E20" s="28"/>
      <c r="F20" s="28"/>
      <c r="G20" s="28"/>
      <c r="H20" s="28"/>
    </row>
  </sheetData>
  <mergeCells count="27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20:H20"/>
    <mergeCell ref="A9:A10"/>
    <mergeCell ref="A11:A19"/>
    <mergeCell ref="B13:B15"/>
    <mergeCell ref="B16:B17"/>
    <mergeCell ref="B18:B19"/>
    <mergeCell ref="C18:C19"/>
    <mergeCell ref="H6:H8"/>
    <mergeCell ref="A6:C8"/>
    <mergeCell ref="B9:G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10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1666666666667" style="2" customWidth="1"/>
    <col min="6" max="6" width="8.33333333333333" style="2" hidden="1" customWidth="1"/>
    <col min="7" max="7" width="24.6666666666667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8">
      <c r="A2" s="70" t="s">
        <v>365</v>
      </c>
      <c r="B2" s="70"/>
      <c r="C2" s="70"/>
      <c r="D2" s="70"/>
      <c r="E2" s="70"/>
      <c r="F2" s="70"/>
      <c r="G2" s="70"/>
      <c r="H2" s="70"/>
    </row>
    <row r="3" s="1" customFormat="1" ht="35" customHeight="1" spans="1:10">
      <c r="A3" s="71" t="s">
        <v>366</v>
      </c>
      <c r="B3" s="71"/>
      <c r="C3" s="71"/>
      <c r="D3" s="71"/>
      <c r="E3" s="71"/>
      <c r="F3" s="71"/>
      <c r="G3" s="71"/>
      <c r="H3" s="71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330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5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19">
        <v>5</v>
      </c>
      <c r="F7" s="19"/>
      <c r="G7" s="19"/>
      <c r="H7" s="79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80"/>
    </row>
    <row r="9" s="1" customFormat="1" ht="42" customHeight="1" spans="1:8">
      <c r="A9" s="18" t="s">
        <v>374</v>
      </c>
      <c r="B9" s="12" t="s">
        <v>422</v>
      </c>
      <c r="C9" s="12"/>
      <c r="D9" s="12"/>
      <c r="E9" s="12"/>
      <c r="F9" s="12"/>
      <c r="G9" s="12"/>
      <c r="H9" s="81"/>
    </row>
    <row r="10" s="1" customFormat="1" ht="42" customHeight="1" spans="1:8">
      <c r="A10" s="18"/>
      <c r="B10" s="12"/>
      <c r="C10" s="12"/>
      <c r="D10" s="12"/>
      <c r="E10" s="12"/>
      <c r="F10" s="12"/>
      <c r="G10" s="12"/>
      <c r="H10" s="82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384</v>
      </c>
      <c r="E12" s="84"/>
      <c r="F12" s="84"/>
      <c r="G12" s="19" t="s">
        <v>423</v>
      </c>
      <c r="H12" s="85">
        <v>20</v>
      </c>
    </row>
    <row r="13" s="1" customFormat="1" ht="35" customHeight="1" spans="1:8">
      <c r="A13" s="18"/>
      <c r="B13" s="12" t="s">
        <v>386</v>
      </c>
      <c r="C13" s="53" t="s">
        <v>387</v>
      </c>
      <c r="D13" s="84" t="s">
        <v>424</v>
      </c>
      <c r="E13" s="84"/>
      <c r="F13" s="84"/>
      <c r="G13" s="12" t="s">
        <v>425</v>
      </c>
      <c r="H13" s="85">
        <v>10</v>
      </c>
    </row>
    <row r="14" s="1" customFormat="1" ht="35" customHeight="1" spans="1:8">
      <c r="A14" s="18"/>
      <c r="B14" s="12"/>
      <c r="C14" s="12" t="s">
        <v>392</v>
      </c>
      <c r="D14" s="84" t="s">
        <v>393</v>
      </c>
      <c r="E14" s="84"/>
      <c r="F14" s="84"/>
      <c r="G14" s="86">
        <v>1</v>
      </c>
      <c r="H14" s="87">
        <v>10</v>
      </c>
    </row>
    <row r="15" s="1" customFormat="1" ht="38" customHeight="1" spans="1:8">
      <c r="A15" s="18"/>
      <c r="B15" s="12"/>
      <c r="C15" s="12" t="s">
        <v>394</v>
      </c>
      <c r="D15" s="84" t="s">
        <v>395</v>
      </c>
      <c r="E15" s="84"/>
      <c r="F15" s="84"/>
      <c r="G15" s="12" t="s">
        <v>396</v>
      </c>
      <c r="H15" s="87">
        <v>10</v>
      </c>
    </row>
    <row r="16" s="1" customFormat="1" ht="55" customHeight="1" spans="1:8">
      <c r="A16" s="18"/>
      <c r="B16" s="12" t="s">
        <v>397</v>
      </c>
      <c r="C16" s="12" t="s">
        <v>398</v>
      </c>
      <c r="D16" s="84" t="s">
        <v>426</v>
      </c>
      <c r="E16" s="84"/>
      <c r="F16" s="84"/>
      <c r="G16" s="12" t="s">
        <v>427</v>
      </c>
      <c r="H16" s="87">
        <v>15</v>
      </c>
    </row>
    <row r="17" s="1" customFormat="1" ht="38" customHeight="1" spans="1:8">
      <c r="A17" s="18"/>
      <c r="B17" s="12"/>
      <c r="C17" s="12" t="s">
        <v>401</v>
      </c>
      <c r="D17" s="84" t="s">
        <v>402</v>
      </c>
      <c r="E17" s="84"/>
      <c r="F17" s="84"/>
      <c r="G17" s="12" t="s">
        <v>403</v>
      </c>
      <c r="H17" s="87">
        <v>15</v>
      </c>
    </row>
    <row r="18" s="1" customFormat="1" ht="48" customHeight="1" spans="1:8">
      <c r="A18" s="18"/>
      <c r="B18" s="54" t="s">
        <v>404</v>
      </c>
      <c r="C18" s="54" t="s">
        <v>405</v>
      </c>
      <c r="D18" s="84" t="s">
        <v>415</v>
      </c>
      <c r="E18" s="84"/>
      <c r="F18" s="84"/>
      <c r="G18" s="12" t="s">
        <v>407</v>
      </c>
      <c r="H18" s="87">
        <v>5</v>
      </c>
    </row>
    <row r="19" s="1" customFormat="1" ht="46" customHeight="1" spans="1:8">
      <c r="A19" s="18"/>
      <c r="B19" s="64"/>
      <c r="C19" s="64"/>
      <c r="D19" s="88" t="s">
        <v>406</v>
      </c>
      <c r="E19" s="89"/>
      <c r="F19" s="90"/>
      <c r="G19" s="12" t="s">
        <v>407</v>
      </c>
      <c r="H19" s="87">
        <v>5</v>
      </c>
    </row>
    <row r="20" s="33" customFormat="1" ht="37" customHeight="1" spans="1:8">
      <c r="A20" s="28" t="s">
        <v>408</v>
      </c>
      <c r="B20" s="28"/>
      <c r="C20" s="28"/>
      <c r="D20" s="28"/>
      <c r="E20" s="28"/>
      <c r="F20" s="28"/>
      <c r="G20" s="28"/>
      <c r="H20" s="28"/>
    </row>
  </sheetData>
  <mergeCells count="27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20:H20"/>
    <mergeCell ref="A9:A10"/>
    <mergeCell ref="A11:A19"/>
    <mergeCell ref="B13:B15"/>
    <mergeCell ref="B16:B17"/>
    <mergeCell ref="B18:B19"/>
    <mergeCell ref="C18:C19"/>
    <mergeCell ref="H6:H8"/>
    <mergeCell ref="A6:C8"/>
    <mergeCell ref="B9:G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11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1666666666667" style="2" customWidth="1"/>
    <col min="6" max="6" width="8.33333333333333" style="2" hidden="1" customWidth="1"/>
    <col min="7" max="7" width="24.6666666666667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8">
      <c r="A2" s="70" t="s">
        <v>365</v>
      </c>
      <c r="B2" s="70"/>
      <c r="C2" s="70"/>
      <c r="D2" s="70"/>
      <c r="E2" s="70"/>
      <c r="F2" s="70"/>
      <c r="G2" s="70"/>
      <c r="H2" s="70"/>
    </row>
    <row r="3" s="1" customFormat="1" ht="35" customHeight="1" spans="1:10">
      <c r="A3" s="71" t="s">
        <v>366</v>
      </c>
      <c r="B3" s="71"/>
      <c r="C3" s="71"/>
      <c r="D3" s="71"/>
      <c r="E3" s="71"/>
      <c r="F3" s="71"/>
      <c r="G3" s="71"/>
      <c r="H3" s="71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340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4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19">
        <v>4</v>
      </c>
      <c r="F7" s="19"/>
      <c r="G7" s="19"/>
      <c r="H7" s="79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80"/>
    </row>
    <row r="9" s="1" customFormat="1" ht="42" customHeight="1" spans="1:8">
      <c r="A9" s="18" t="s">
        <v>374</v>
      </c>
      <c r="B9" s="12" t="s">
        <v>428</v>
      </c>
      <c r="C9" s="12"/>
      <c r="D9" s="12"/>
      <c r="E9" s="12"/>
      <c r="F9" s="12"/>
      <c r="G9" s="12"/>
      <c r="H9" s="81"/>
    </row>
    <row r="10" s="1" customFormat="1" ht="42" customHeight="1" spans="1:8">
      <c r="A10" s="18"/>
      <c r="B10" s="12"/>
      <c r="C10" s="12"/>
      <c r="D10" s="12"/>
      <c r="E10" s="12"/>
      <c r="F10" s="12"/>
      <c r="G10" s="12"/>
      <c r="H10" s="82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384</v>
      </c>
      <c r="E12" s="84"/>
      <c r="F12" s="84"/>
      <c r="G12" s="19" t="s">
        <v>429</v>
      </c>
      <c r="H12" s="85">
        <v>20</v>
      </c>
    </row>
    <row r="13" s="1" customFormat="1" ht="35" customHeight="1" spans="1:8">
      <c r="A13" s="18"/>
      <c r="B13" s="12" t="s">
        <v>386</v>
      </c>
      <c r="C13" s="53" t="s">
        <v>387</v>
      </c>
      <c r="D13" s="84" t="s">
        <v>430</v>
      </c>
      <c r="E13" s="84"/>
      <c r="F13" s="84"/>
      <c r="G13" s="12" t="s">
        <v>431</v>
      </c>
      <c r="H13" s="85">
        <v>10</v>
      </c>
    </row>
    <row r="14" s="1" customFormat="1" ht="35" customHeight="1" spans="1:8">
      <c r="A14" s="18"/>
      <c r="B14" s="12"/>
      <c r="C14" s="12" t="s">
        <v>392</v>
      </c>
      <c r="D14" s="84" t="s">
        <v>393</v>
      </c>
      <c r="E14" s="84"/>
      <c r="F14" s="84"/>
      <c r="G14" s="86">
        <v>1</v>
      </c>
      <c r="H14" s="87">
        <v>10</v>
      </c>
    </row>
    <row r="15" s="1" customFormat="1" ht="38" customHeight="1" spans="1:8">
      <c r="A15" s="18"/>
      <c r="B15" s="12"/>
      <c r="C15" s="12" t="s">
        <v>394</v>
      </c>
      <c r="D15" s="84" t="s">
        <v>395</v>
      </c>
      <c r="E15" s="84"/>
      <c r="F15" s="84"/>
      <c r="G15" s="12" t="s">
        <v>396</v>
      </c>
      <c r="H15" s="87">
        <v>10</v>
      </c>
    </row>
    <row r="16" s="1" customFormat="1" ht="55" customHeight="1" spans="1:8">
      <c r="A16" s="18"/>
      <c r="B16" s="12" t="s">
        <v>397</v>
      </c>
      <c r="C16" s="12" t="s">
        <v>398</v>
      </c>
      <c r="D16" s="84" t="s">
        <v>426</v>
      </c>
      <c r="E16" s="84"/>
      <c r="F16" s="84"/>
      <c r="G16" s="12" t="s">
        <v>427</v>
      </c>
      <c r="H16" s="87">
        <v>15</v>
      </c>
    </row>
    <row r="17" s="1" customFormat="1" ht="38" customHeight="1" spans="1:8">
      <c r="A17" s="18"/>
      <c r="B17" s="12"/>
      <c r="C17" s="12" t="s">
        <v>401</v>
      </c>
      <c r="D17" s="84" t="s">
        <v>402</v>
      </c>
      <c r="E17" s="84"/>
      <c r="F17" s="84"/>
      <c r="G17" s="12" t="s">
        <v>403</v>
      </c>
      <c r="H17" s="87">
        <v>15</v>
      </c>
    </row>
    <row r="18" s="1" customFormat="1" ht="48" customHeight="1" spans="1:8">
      <c r="A18" s="18"/>
      <c r="B18" s="54" t="s">
        <v>404</v>
      </c>
      <c r="C18" s="54" t="s">
        <v>405</v>
      </c>
      <c r="D18" s="84" t="s">
        <v>415</v>
      </c>
      <c r="E18" s="84"/>
      <c r="F18" s="84"/>
      <c r="G18" s="12" t="s">
        <v>407</v>
      </c>
      <c r="H18" s="87">
        <v>5</v>
      </c>
    </row>
    <row r="19" s="1" customFormat="1" ht="46" customHeight="1" spans="1:8">
      <c r="A19" s="18"/>
      <c r="B19" s="64"/>
      <c r="C19" s="64"/>
      <c r="D19" s="88" t="s">
        <v>406</v>
      </c>
      <c r="E19" s="89"/>
      <c r="F19" s="90"/>
      <c r="G19" s="12" t="s">
        <v>407</v>
      </c>
      <c r="H19" s="87">
        <v>5</v>
      </c>
    </row>
    <row r="20" s="33" customFormat="1" ht="37" customHeight="1" spans="1:8">
      <c r="A20" s="28" t="s">
        <v>408</v>
      </c>
      <c r="B20" s="28"/>
      <c r="C20" s="28"/>
      <c r="D20" s="28"/>
      <c r="E20" s="28"/>
      <c r="F20" s="28"/>
      <c r="G20" s="28"/>
      <c r="H20" s="28"/>
    </row>
  </sheetData>
  <mergeCells count="27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20:H20"/>
    <mergeCell ref="A9:A10"/>
    <mergeCell ref="A11:A19"/>
    <mergeCell ref="B13:B15"/>
    <mergeCell ref="B16:B17"/>
    <mergeCell ref="B18:B19"/>
    <mergeCell ref="C18:C19"/>
    <mergeCell ref="H6:H8"/>
    <mergeCell ref="A6:C8"/>
    <mergeCell ref="B9:G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11" workbookViewId="0">
      <selection activeCell="A11" sqref="A11:A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1666666666667" style="2" customWidth="1"/>
    <col min="6" max="6" width="8.33333333333333" style="2" hidden="1" customWidth="1"/>
    <col min="7" max="7" width="24.6666666666667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8">
      <c r="A2" s="70" t="s">
        <v>365</v>
      </c>
      <c r="B2" s="70"/>
      <c r="C2" s="70"/>
      <c r="D2" s="70"/>
      <c r="E2" s="70"/>
      <c r="F2" s="70"/>
      <c r="G2" s="70"/>
      <c r="H2" s="70"/>
    </row>
    <row r="3" s="1" customFormat="1" ht="35" customHeight="1" spans="1:10">
      <c r="A3" s="71" t="s">
        <v>366</v>
      </c>
      <c r="B3" s="71"/>
      <c r="C3" s="71"/>
      <c r="D3" s="71"/>
      <c r="E3" s="71"/>
      <c r="F3" s="71"/>
      <c r="G3" s="71"/>
      <c r="H3" s="71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334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5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19">
        <v>5</v>
      </c>
      <c r="F7" s="19"/>
      <c r="G7" s="19"/>
      <c r="H7" s="79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80"/>
    </row>
    <row r="9" s="1" customFormat="1" ht="30" customHeight="1" spans="1:8">
      <c r="A9" s="18" t="s">
        <v>374</v>
      </c>
      <c r="B9" s="12" t="s">
        <v>432</v>
      </c>
      <c r="C9" s="12"/>
      <c r="D9" s="12"/>
      <c r="E9" s="12"/>
      <c r="F9" s="12"/>
      <c r="G9" s="12"/>
      <c r="H9" s="81"/>
    </row>
    <row r="10" s="1" customFormat="1" ht="31" customHeight="1" spans="1:8">
      <c r="A10" s="18"/>
      <c r="B10" s="12"/>
      <c r="C10" s="12"/>
      <c r="D10" s="12"/>
      <c r="E10" s="12"/>
      <c r="F10" s="12"/>
      <c r="G10" s="12"/>
      <c r="H10" s="82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384</v>
      </c>
      <c r="E12" s="84"/>
      <c r="F12" s="84"/>
      <c r="G12" s="19" t="s">
        <v>423</v>
      </c>
      <c r="H12" s="85">
        <v>20</v>
      </c>
    </row>
    <row r="13" s="1" customFormat="1" ht="35" customHeight="1" spans="1:8">
      <c r="A13" s="18"/>
      <c r="B13" s="12" t="s">
        <v>386</v>
      </c>
      <c r="C13" s="53" t="s">
        <v>387</v>
      </c>
      <c r="D13" s="84" t="s">
        <v>430</v>
      </c>
      <c r="E13" s="84"/>
      <c r="F13" s="84"/>
      <c r="G13" s="12" t="s">
        <v>425</v>
      </c>
      <c r="H13" s="85">
        <v>10</v>
      </c>
    </row>
    <row r="14" s="1" customFormat="1" ht="35" customHeight="1" spans="1:8">
      <c r="A14" s="18"/>
      <c r="B14" s="12"/>
      <c r="C14" s="12" t="s">
        <v>392</v>
      </c>
      <c r="D14" s="84" t="s">
        <v>393</v>
      </c>
      <c r="E14" s="84"/>
      <c r="F14" s="84"/>
      <c r="G14" s="86">
        <v>1</v>
      </c>
      <c r="H14" s="87">
        <v>10</v>
      </c>
    </row>
    <row r="15" s="1" customFormat="1" ht="38" customHeight="1" spans="1:8">
      <c r="A15" s="18"/>
      <c r="B15" s="12"/>
      <c r="C15" s="12" t="s">
        <v>394</v>
      </c>
      <c r="D15" s="84" t="s">
        <v>395</v>
      </c>
      <c r="E15" s="84"/>
      <c r="F15" s="84"/>
      <c r="G15" s="12" t="s">
        <v>396</v>
      </c>
      <c r="H15" s="87">
        <v>10</v>
      </c>
    </row>
    <row r="16" s="1" customFormat="1" ht="55" customHeight="1" spans="1:8">
      <c r="A16" s="18"/>
      <c r="B16" s="12" t="s">
        <v>397</v>
      </c>
      <c r="C16" s="12" t="s">
        <v>398</v>
      </c>
      <c r="D16" s="84" t="s">
        <v>426</v>
      </c>
      <c r="E16" s="84"/>
      <c r="F16" s="84"/>
      <c r="G16" s="12" t="s">
        <v>427</v>
      </c>
      <c r="H16" s="87">
        <v>15</v>
      </c>
    </row>
    <row r="17" s="1" customFormat="1" ht="38" customHeight="1" spans="1:8">
      <c r="A17" s="18"/>
      <c r="B17" s="12"/>
      <c r="C17" s="12" t="s">
        <v>401</v>
      </c>
      <c r="D17" s="84" t="s">
        <v>402</v>
      </c>
      <c r="E17" s="84"/>
      <c r="F17" s="84"/>
      <c r="G17" s="12" t="s">
        <v>403</v>
      </c>
      <c r="H17" s="87">
        <v>15</v>
      </c>
    </row>
    <row r="18" s="1" customFormat="1" ht="48" customHeight="1" spans="1:8">
      <c r="A18" s="18"/>
      <c r="B18" s="54" t="s">
        <v>404</v>
      </c>
      <c r="C18" s="54" t="s">
        <v>405</v>
      </c>
      <c r="D18" s="84" t="s">
        <v>415</v>
      </c>
      <c r="E18" s="84"/>
      <c r="F18" s="84"/>
      <c r="G18" s="12" t="s">
        <v>407</v>
      </c>
      <c r="H18" s="87">
        <v>5</v>
      </c>
    </row>
    <row r="19" s="1" customFormat="1" ht="46" customHeight="1" spans="1:8">
      <c r="A19" s="18"/>
      <c r="B19" s="64"/>
      <c r="C19" s="64"/>
      <c r="D19" s="88" t="s">
        <v>406</v>
      </c>
      <c r="E19" s="89"/>
      <c r="F19" s="90"/>
      <c r="G19" s="12" t="s">
        <v>407</v>
      </c>
      <c r="H19" s="87">
        <v>5</v>
      </c>
    </row>
    <row r="20" s="33" customFormat="1" ht="37" customHeight="1" spans="1:8">
      <c r="A20" s="28" t="s">
        <v>408</v>
      </c>
      <c r="B20" s="28"/>
      <c r="C20" s="28"/>
      <c r="D20" s="28"/>
      <c r="E20" s="28"/>
      <c r="F20" s="28"/>
      <c r="G20" s="28"/>
      <c r="H20" s="28"/>
    </row>
  </sheetData>
  <mergeCells count="27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20:H20"/>
    <mergeCell ref="A9:A10"/>
    <mergeCell ref="A11:A19"/>
    <mergeCell ref="B13:B15"/>
    <mergeCell ref="B16:B17"/>
    <mergeCell ref="B18:B19"/>
    <mergeCell ref="C18:C19"/>
    <mergeCell ref="H6:H8"/>
    <mergeCell ref="A6:C8"/>
    <mergeCell ref="B9:G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topLeftCell="A5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1666666666667" style="2" customWidth="1"/>
    <col min="6" max="6" width="8.33333333333333" style="2" hidden="1" customWidth="1"/>
    <col min="7" max="7" width="24.6666666666667" style="2" customWidth="1"/>
    <col min="8" max="16384" width="12" style="2"/>
  </cols>
  <sheetData>
    <row r="1" ht="24" customHeight="1" spans="1:7">
      <c r="A1" s="3" t="s">
        <v>38</v>
      </c>
      <c r="B1" s="69"/>
      <c r="C1" s="69"/>
      <c r="D1" s="69"/>
      <c r="E1" s="69"/>
      <c r="F1" s="69"/>
      <c r="G1" s="69"/>
    </row>
    <row r="2" s="1" customFormat="1" ht="33" customHeight="1" spans="1:8">
      <c r="A2" s="70" t="s">
        <v>365</v>
      </c>
      <c r="B2" s="70"/>
      <c r="C2" s="70"/>
      <c r="D2" s="70"/>
      <c r="E2" s="70"/>
      <c r="F2" s="70"/>
      <c r="G2" s="70"/>
      <c r="H2" s="70"/>
    </row>
    <row r="3" s="1" customFormat="1" ht="35" customHeight="1" spans="1:10">
      <c r="A3" s="71" t="s">
        <v>366</v>
      </c>
      <c r="B3" s="71"/>
      <c r="C3" s="71"/>
      <c r="D3" s="71"/>
      <c r="E3" s="71"/>
      <c r="F3" s="71"/>
      <c r="G3" s="71"/>
      <c r="H3" s="71"/>
      <c r="I3" s="29"/>
      <c r="J3" s="29"/>
    </row>
    <row r="4" s="1" customFormat="1" ht="30" customHeight="1" spans="1:12">
      <c r="A4" s="72" t="s">
        <v>367</v>
      </c>
      <c r="B4" s="72"/>
      <c r="C4" s="72"/>
      <c r="D4" s="73" t="s">
        <v>326</v>
      </c>
      <c r="E4" s="74"/>
      <c r="F4" s="74"/>
      <c r="G4" s="74"/>
      <c r="H4" s="75"/>
      <c r="I4" s="91"/>
      <c r="J4" s="92"/>
      <c r="K4" s="91"/>
      <c r="L4" s="91"/>
    </row>
    <row r="5" s="1" customFormat="1" ht="27" customHeight="1" spans="1:8">
      <c r="A5" s="12" t="s">
        <v>368</v>
      </c>
      <c r="B5" s="12"/>
      <c r="C5" s="12"/>
      <c r="D5" s="73" t="s">
        <v>143</v>
      </c>
      <c r="E5" s="74"/>
      <c r="F5" s="74"/>
      <c r="G5" s="74"/>
      <c r="H5" s="75"/>
    </row>
    <row r="6" s="1" customFormat="1" ht="29" customHeight="1" spans="1:8">
      <c r="A6" s="12" t="s">
        <v>369</v>
      </c>
      <c r="B6" s="12"/>
      <c r="C6" s="12"/>
      <c r="D6" s="19" t="s">
        <v>370</v>
      </c>
      <c r="E6" s="76">
        <v>91</v>
      </c>
      <c r="F6" s="76"/>
      <c r="G6" s="76"/>
      <c r="H6" s="77" t="s">
        <v>371</v>
      </c>
    </row>
    <row r="7" s="1" customFormat="1" ht="28" customHeight="1" spans="1:8">
      <c r="A7" s="12"/>
      <c r="B7" s="12"/>
      <c r="C7" s="12"/>
      <c r="D7" s="78" t="s">
        <v>372</v>
      </c>
      <c r="E7" s="19">
        <v>91</v>
      </c>
      <c r="F7" s="19"/>
      <c r="G7" s="19"/>
      <c r="H7" s="79"/>
    </row>
    <row r="8" s="1" customFormat="1" ht="29" customHeight="1" spans="1:8">
      <c r="A8" s="12"/>
      <c r="B8" s="12"/>
      <c r="C8" s="12"/>
      <c r="D8" s="78" t="s">
        <v>373</v>
      </c>
      <c r="E8" s="19"/>
      <c r="F8" s="19"/>
      <c r="G8" s="19"/>
      <c r="H8" s="80"/>
    </row>
    <row r="9" s="1" customFormat="1" ht="30" customHeight="1" spans="1:8">
      <c r="A9" s="18" t="s">
        <v>374</v>
      </c>
      <c r="B9" s="12" t="s">
        <v>433</v>
      </c>
      <c r="C9" s="12"/>
      <c r="D9" s="12"/>
      <c r="E9" s="12"/>
      <c r="F9" s="12"/>
      <c r="G9" s="12"/>
      <c r="H9" s="81"/>
    </row>
    <row r="10" s="1" customFormat="1" ht="31" customHeight="1" spans="1:8">
      <c r="A10" s="18"/>
      <c r="B10" s="12"/>
      <c r="C10" s="12"/>
      <c r="D10" s="12"/>
      <c r="E10" s="12"/>
      <c r="F10" s="12"/>
      <c r="G10" s="12"/>
      <c r="H10" s="82"/>
    </row>
    <row r="11" s="1" customFormat="1" ht="35" customHeight="1" spans="1:8">
      <c r="A11" s="18" t="s">
        <v>376</v>
      </c>
      <c r="B11" s="12" t="s">
        <v>377</v>
      </c>
      <c r="C11" s="12" t="s">
        <v>378</v>
      </c>
      <c r="D11" s="12" t="s">
        <v>379</v>
      </c>
      <c r="E11" s="12"/>
      <c r="F11" s="12"/>
      <c r="G11" s="19" t="s">
        <v>380</v>
      </c>
      <c r="H11" s="83" t="s">
        <v>381</v>
      </c>
    </row>
    <row r="12" s="1" customFormat="1" ht="35" customHeight="1" spans="1:8">
      <c r="A12" s="18"/>
      <c r="B12" s="12" t="s">
        <v>382</v>
      </c>
      <c r="C12" s="12" t="s">
        <v>383</v>
      </c>
      <c r="D12" s="84" t="s">
        <v>321</v>
      </c>
      <c r="E12" s="84"/>
      <c r="F12" s="84"/>
      <c r="G12" s="19" t="s">
        <v>434</v>
      </c>
      <c r="H12" s="85">
        <v>20</v>
      </c>
    </row>
    <row r="13" s="1" customFormat="1" ht="35" customHeight="1" spans="1:8">
      <c r="A13" s="18"/>
      <c r="B13" s="12" t="s">
        <v>386</v>
      </c>
      <c r="C13" s="53" t="s">
        <v>387</v>
      </c>
      <c r="D13" s="84" t="s">
        <v>435</v>
      </c>
      <c r="E13" s="84"/>
      <c r="F13" s="84"/>
      <c r="G13" s="12" t="s">
        <v>436</v>
      </c>
      <c r="H13" s="85">
        <v>10</v>
      </c>
    </row>
    <row r="14" s="1" customFormat="1" ht="35" customHeight="1" spans="1:8">
      <c r="A14" s="18"/>
      <c r="B14" s="12"/>
      <c r="C14" s="12" t="s">
        <v>392</v>
      </c>
      <c r="D14" s="84" t="s">
        <v>393</v>
      </c>
      <c r="E14" s="84"/>
      <c r="F14" s="84"/>
      <c r="G14" s="86">
        <v>1</v>
      </c>
      <c r="H14" s="87">
        <v>10</v>
      </c>
    </row>
    <row r="15" s="1" customFormat="1" ht="38" customHeight="1" spans="1:8">
      <c r="A15" s="18"/>
      <c r="B15" s="12"/>
      <c r="C15" s="12" t="s">
        <v>394</v>
      </c>
      <c r="D15" s="84" t="s">
        <v>395</v>
      </c>
      <c r="E15" s="84"/>
      <c r="F15" s="84"/>
      <c r="G15" s="12" t="s">
        <v>396</v>
      </c>
      <c r="H15" s="87">
        <v>10</v>
      </c>
    </row>
    <row r="16" s="1" customFormat="1" ht="55" customHeight="1" spans="1:8">
      <c r="A16" s="18"/>
      <c r="B16" s="12" t="s">
        <v>397</v>
      </c>
      <c r="C16" s="12" t="s">
        <v>398</v>
      </c>
      <c r="D16" s="84" t="s">
        <v>437</v>
      </c>
      <c r="E16" s="84"/>
      <c r="F16" s="84"/>
      <c r="G16" s="12" t="s">
        <v>438</v>
      </c>
      <c r="H16" s="87">
        <v>15</v>
      </c>
    </row>
    <row r="17" s="1" customFormat="1" ht="38" customHeight="1" spans="1:8">
      <c r="A17" s="18"/>
      <c r="B17" s="12"/>
      <c r="C17" s="12" t="s">
        <v>401</v>
      </c>
      <c r="D17" s="84" t="s">
        <v>402</v>
      </c>
      <c r="E17" s="84"/>
      <c r="F17" s="84"/>
      <c r="G17" s="12" t="s">
        <v>403</v>
      </c>
      <c r="H17" s="87">
        <v>15</v>
      </c>
    </row>
    <row r="18" s="1" customFormat="1" ht="48" customHeight="1" spans="1:8">
      <c r="A18" s="18"/>
      <c r="B18" s="54" t="s">
        <v>404</v>
      </c>
      <c r="C18" s="54" t="s">
        <v>405</v>
      </c>
      <c r="D18" s="84" t="s">
        <v>439</v>
      </c>
      <c r="E18" s="84"/>
      <c r="F18" s="84"/>
      <c r="G18" s="86" t="s">
        <v>407</v>
      </c>
      <c r="H18" s="87">
        <v>5</v>
      </c>
    </row>
    <row r="19" s="1" customFormat="1" ht="46" customHeight="1" spans="1:8">
      <c r="A19" s="18"/>
      <c r="B19" s="64"/>
      <c r="C19" s="64"/>
      <c r="D19" s="88" t="s">
        <v>406</v>
      </c>
      <c r="E19" s="89"/>
      <c r="F19" s="90"/>
      <c r="G19" s="12" t="s">
        <v>407</v>
      </c>
      <c r="H19" s="87">
        <v>5</v>
      </c>
    </row>
    <row r="20" s="33" customFormat="1" ht="37" customHeight="1" spans="1:8">
      <c r="A20" s="28" t="s">
        <v>408</v>
      </c>
      <c r="B20" s="28"/>
      <c r="C20" s="28"/>
      <c r="D20" s="28"/>
      <c r="E20" s="28"/>
      <c r="F20" s="28"/>
      <c r="G20" s="28"/>
      <c r="H20" s="28"/>
    </row>
  </sheetData>
  <mergeCells count="27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20:H20"/>
    <mergeCell ref="A9:A10"/>
    <mergeCell ref="A11:A19"/>
    <mergeCell ref="B13:B15"/>
    <mergeCell ref="B16:B17"/>
    <mergeCell ref="B18:B19"/>
    <mergeCell ref="C18:C19"/>
    <mergeCell ref="H6:H8"/>
    <mergeCell ref="A6:C8"/>
    <mergeCell ref="B9:G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zoomScale="85" zoomScaleNormal="85" topLeftCell="A22" workbookViewId="0">
      <selection activeCell="F11" sqref="F11"/>
    </sheetView>
  </sheetViews>
  <sheetFormatPr defaultColWidth="12" defaultRowHeight="15.6"/>
  <cols>
    <col min="1" max="1" width="12" style="2"/>
    <col min="2" max="2" width="17" style="2" customWidth="1"/>
    <col min="3" max="3" width="14.8333333333333" style="2" customWidth="1"/>
    <col min="4" max="4" width="9.33333333333333" style="2" customWidth="1"/>
    <col min="5" max="5" width="36" style="2" customWidth="1"/>
    <col min="6" max="8" width="16.6666666666667" style="2" customWidth="1"/>
    <col min="9" max="16384" width="12" style="2"/>
  </cols>
  <sheetData>
    <row r="1" s="32" customFormat="1" ht="16.5" customHeight="1" spans="1:4">
      <c r="A1" s="3" t="s">
        <v>40</v>
      </c>
      <c r="B1" s="34"/>
      <c r="C1" s="34"/>
      <c r="D1" s="34"/>
    </row>
    <row r="2" s="2" customFormat="1" ht="35" customHeight="1" spans="1:8">
      <c r="A2" s="35" t="s">
        <v>440</v>
      </c>
      <c r="B2" s="35"/>
      <c r="C2" s="35"/>
      <c r="D2" s="35"/>
      <c r="E2" s="35"/>
      <c r="F2" s="35"/>
      <c r="G2" s="35"/>
      <c r="H2" s="35"/>
    </row>
    <row r="3" s="2" customFormat="1" ht="28" customHeight="1" spans="1:8">
      <c r="A3" s="6" t="s">
        <v>366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6" t="s">
        <v>441</v>
      </c>
      <c r="B4" s="36"/>
      <c r="C4" s="36"/>
      <c r="D4" s="37" t="s">
        <v>143</v>
      </c>
      <c r="E4" s="38"/>
      <c r="F4" s="38"/>
      <c r="G4" s="38"/>
      <c r="H4" s="39"/>
    </row>
    <row r="5" s="2" customFormat="1" ht="27" customHeight="1" spans="1:8">
      <c r="A5" s="40" t="s">
        <v>442</v>
      </c>
      <c r="B5" s="36" t="s">
        <v>443</v>
      </c>
      <c r="C5" s="36"/>
      <c r="D5" s="41" t="s">
        <v>444</v>
      </c>
      <c r="E5" s="36" t="s">
        <v>445</v>
      </c>
      <c r="F5" s="36"/>
      <c r="G5" s="37"/>
      <c r="H5" s="42" t="s">
        <v>446</v>
      </c>
    </row>
    <row r="6" s="2" customFormat="1" ht="27" customHeight="1" spans="1:8">
      <c r="A6" s="40"/>
      <c r="B6" s="36"/>
      <c r="C6" s="36"/>
      <c r="D6" s="43"/>
      <c r="E6" s="36" t="s">
        <v>447</v>
      </c>
      <c r="F6" s="36" t="s">
        <v>448</v>
      </c>
      <c r="G6" s="37" t="s">
        <v>373</v>
      </c>
      <c r="H6" s="42"/>
    </row>
    <row r="7" s="2" customFormat="1" ht="33" customHeight="1" spans="1:8">
      <c r="A7" s="40"/>
      <c r="B7" s="44" t="s">
        <v>449</v>
      </c>
      <c r="C7" s="44"/>
      <c r="D7" s="44" t="s">
        <v>450</v>
      </c>
      <c r="E7" s="45">
        <v>339.36</v>
      </c>
      <c r="F7" s="45">
        <v>339.36</v>
      </c>
      <c r="G7" s="46"/>
      <c r="H7" s="42"/>
    </row>
    <row r="8" s="2" customFormat="1" ht="33" customHeight="1" spans="1:8">
      <c r="A8" s="40"/>
      <c r="B8" s="44" t="s">
        <v>451</v>
      </c>
      <c r="C8" s="44"/>
      <c r="D8" s="44" t="s">
        <v>452</v>
      </c>
      <c r="E8" s="45">
        <v>31.72</v>
      </c>
      <c r="F8" s="45">
        <v>31.72</v>
      </c>
      <c r="G8" s="46"/>
      <c r="H8" s="42"/>
    </row>
    <row r="9" s="2" customFormat="1" ht="33" customHeight="1" spans="1:8">
      <c r="A9" s="40"/>
      <c r="B9" s="44" t="s">
        <v>453</v>
      </c>
      <c r="C9" s="44"/>
      <c r="D9" s="44" t="s">
        <v>454</v>
      </c>
      <c r="E9" s="45">
        <v>42.5</v>
      </c>
      <c r="F9" s="45">
        <v>42.5</v>
      </c>
      <c r="G9" s="46"/>
      <c r="H9" s="42"/>
    </row>
    <row r="10" s="2" customFormat="1" ht="33" customHeight="1" spans="1:8">
      <c r="A10" s="40"/>
      <c r="B10" s="44" t="s">
        <v>455</v>
      </c>
      <c r="C10" s="44"/>
      <c r="D10" s="44" t="s">
        <v>456</v>
      </c>
      <c r="E10" s="45">
        <v>91</v>
      </c>
      <c r="F10" s="45">
        <v>91</v>
      </c>
      <c r="G10" s="46"/>
      <c r="H10" s="42"/>
    </row>
    <row r="11" s="2" customFormat="1" ht="33" customHeight="1" spans="1:9">
      <c r="A11" s="47"/>
      <c r="B11" s="48" t="s">
        <v>457</v>
      </c>
      <c r="C11" s="49"/>
      <c r="D11" s="50"/>
      <c r="E11" s="45">
        <f>SUM(E7:E10)</f>
        <v>504.58</v>
      </c>
      <c r="F11" s="45">
        <f>SUM(F7:F10)</f>
        <v>504.58</v>
      </c>
      <c r="G11" s="46"/>
      <c r="H11" s="42"/>
      <c r="I11" s="1"/>
    </row>
    <row r="12" s="2" customFormat="1" ht="138" customHeight="1" spans="1:9">
      <c r="A12" s="36" t="s">
        <v>458</v>
      </c>
      <c r="B12" s="51" t="s">
        <v>459</v>
      </c>
      <c r="C12" s="51"/>
      <c r="D12" s="51"/>
      <c r="E12" s="51"/>
      <c r="F12" s="51"/>
      <c r="G12" s="51"/>
      <c r="H12" s="51"/>
      <c r="I12" s="1"/>
    </row>
    <row r="13" s="2" customFormat="1" ht="35" customHeight="1" spans="1:9">
      <c r="A13" s="18" t="s">
        <v>376</v>
      </c>
      <c r="B13" s="12" t="s">
        <v>377</v>
      </c>
      <c r="C13" s="12" t="s">
        <v>378</v>
      </c>
      <c r="D13" s="12" t="s">
        <v>379</v>
      </c>
      <c r="E13" s="12"/>
      <c r="F13" s="12"/>
      <c r="G13" s="22" t="s">
        <v>380</v>
      </c>
      <c r="H13" s="52" t="s">
        <v>460</v>
      </c>
      <c r="I13" s="1"/>
    </row>
    <row r="14" s="2" customFormat="1" ht="34" customHeight="1" spans="1:9">
      <c r="A14" s="18"/>
      <c r="B14" s="53" t="s">
        <v>382</v>
      </c>
      <c r="C14" s="54" t="s">
        <v>383</v>
      </c>
      <c r="D14" s="55" t="s">
        <v>461</v>
      </c>
      <c r="E14" s="55"/>
      <c r="F14" s="55"/>
      <c r="G14" s="56" t="s">
        <v>462</v>
      </c>
      <c r="H14" s="12">
        <v>10</v>
      </c>
      <c r="I14" s="68"/>
    </row>
    <row r="15" s="2" customFormat="1" ht="58" customHeight="1" spans="1:9">
      <c r="A15" s="18"/>
      <c r="B15" s="57"/>
      <c r="C15" s="58"/>
      <c r="D15" s="59" t="s">
        <v>463</v>
      </c>
      <c r="E15" s="60"/>
      <c r="F15" s="61"/>
      <c r="G15" s="62" t="s">
        <v>464</v>
      </c>
      <c r="H15" s="12">
        <v>5</v>
      </c>
      <c r="I15" s="68"/>
    </row>
    <row r="16" s="2" customFormat="1" ht="33" customHeight="1" spans="1:9">
      <c r="A16" s="18"/>
      <c r="B16" s="57"/>
      <c r="C16" s="58"/>
      <c r="D16" s="59" t="s">
        <v>465</v>
      </c>
      <c r="E16" s="60"/>
      <c r="F16" s="61"/>
      <c r="G16" s="56" t="s">
        <v>466</v>
      </c>
      <c r="H16" s="12">
        <v>5</v>
      </c>
      <c r="I16" s="68"/>
    </row>
    <row r="17" s="2" customFormat="1" ht="27" customHeight="1" spans="1:9">
      <c r="A17" s="18"/>
      <c r="B17" s="63"/>
      <c r="C17" s="53" t="s">
        <v>467</v>
      </c>
      <c r="D17" s="24" t="s">
        <v>468</v>
      </c>
      <c r="E17" s="25"/>
      <c r="F17" s="26"/>
      <c r="G17" s="22"/>
      <c r="H17" s="12"/>
      <c r="I17" s="68"/>
    </row>
    <row r="18" s="2" customFormat="1" ht="31" customHeight="1" spans="1:9">
      <c r="A18" s="18"/>
      <c r="B18" s="63"/>
      <c r="C18" s="53" t="s">
        <v>469</v>
      </c>
      <c r="D18" s="24" t="s">
        <v>468</v>
      </c>
      <c r="E18" s="25"/>
      <c r="F18" s="26"/>
      <c r="G18" s="22"/>
      <c r="H18" s="12"/>
      <c r="I18" s="68"/>
    </row>
    <row r="19" s="2" customFormat="1" ht="41" customHeight="1" spans="1:9">
      <c r="A19" s="18"/>
      <c r="B19" s="12" t="s">
        <v>386</v>
      </c>
      <c r="C19" s="54" t="s">
        <v>387</v>
      </c>
      <c r="D19" s="55" t="s">
        <v>470</v>
      </c>
      <c r="E19" s="55"/>
      <c r="F19" s="55"/>
      <c r="G19" s="62" t="s">
        <v>471</v>
      </c>
      <c r="H19" s="12">
        <v>5</v>
      </c>
      <c r="I19" s="68"/>
    </row>
    <row r="20" s="2" customFormat="1" ht="41" customHeight="1" spans="1:9">
      <c r="A20" s="18"/>
      <c r="B20" s="12"/>
      <c r="C20" s="58"/>
      <c r="D20" s="59" t="s">
        <v>472</v>
      </c>
      <c r="E20" s="60"/>
      <c r="F20" s="61"/>
      <c r="G20" s="62" t="s">
        <v>473</v>
      </c>
      <c r="H20" s="12">
        <v>5</v>
      </c>
      <c r="I20" s="68"/>
    </row>
    <row r="21" s="2" customFormat="1" ht="41" customHeight="1" spans="1:9">
      <c r="A21" s="18"/>
      <c r="B21" s="12"/>
      <c r="C21" s="64"/>
      <c r="D21" s="59" t="s">
        <v>474</v>
      </c>
      <c r="E21" s="60"/>
      <c r="F21" s="61"/>
      <c r="G21" s="62" t="s">
        <v>475</v>
      </c>
      <c r="H21" s="12">
        <v>5</v>
      </c>
      <c r="I21" s="68"/>
    </row>
    <row r="22" s="2" customFormat="1" ht="41" customHeight="1" spans="1:9">
      <c r="A22" s="18"/>
      <c r="B22" s="12"/>
      <c r="C22" s="54" t="s">
        <v>392</v>
      </c>
      <c r="D22" s="55" t="s">
        <v>476</v>
      </c>
      <c r="E22" s="55"/>
      <c r="F22" s="55"/>
      <c r="G22" s="62" t="s">
        <v>477</v>
      </c>
      <c r="H22" s="12">
        <v>5</v>
      </c>
      <c r="I22" s="68"/>
    </row>
    <row r="23" s="2" customFormat="1" ht="41" customHeight="1" spans="1:9">
      <c r="A23" s="18"/>
      <c r="B23" s="12"/>
      <c r="C23" s="64"/>
      <c r="D23" s="59" t="s">
        <v>478</v>
      </c>
      <c r="E23" s="60"/>
      <c r="F23" s="61"/>
      <c r="G23" s="65">
        <v>1</v>
      </c>
      <c r="H23" s="12">
        <v>5</v>
      </c>
      <c r="I23" s="68"/>
    </row>
    <row r="24" s="2" customFormat="1" ht="41" customHeight="1" spans="1:9">
      <c r="A24" s="18"/>
      <c r="B24" s="12"/>
      <c r="C24" s="12" t="s">
        <v>394</v>
      </c>
      <c r="D24" s="55" t="s">
        <v>479</v>
      </c>
      <c r="E24" s="55"/>
      <c r="F24" s="55"/>
      <c r="G24" s="62" t="s">
        <v>480</v>
      </c>
      <c r="H24" s="12">
        <v>5</v>
      </c>
      <c r="I24" s="68"/>
    </row>
    <row r="25" s="2" customFormat="1" ht="41" customHeight="1" spans="1:9">
      <c r="A25" s="18"/>
      <c r="B25" s="12" t="s">
        <v>397</v>
      </c>
      <c r="C25" s="54" t="s">
        <v>481</v>
      </c>
      <c r="D25" s="55" t="s">
        <v>482</v>
      </c>
      <c r="E25" s="55"/>
      <c r="F25" s="55"/>
      <c r="G25" s="62" t="s">
        <v>483</v>
      </c>
      <c r="H25" s="12">
        <v>5</v>
      </c>
      <c r="I25" s="68"/>
    </row>
    <row r="26" s="2" customFormat="1" ht="41" customHeight="1" spans="1:9">
      <c r="A26" s="18"/>
      <c r="B26" s="12"/>
      <c r="C26" s="64"/>
      <c r="D26" s="55" t="s">
        <v>484</v>
      </c>
      <c r="E26" s="55"/>
      <c r="F26" s="55"/>
      <c r="G26" s="62" t="s">
        <v>485</v>
      </c>
      <c r="H26" s="12">
        <v>5</v>
      </c>
      <c r="I26" s="68"/>
    </row>
    <row r="27" s="2" customFormat="1" ht="41" customHeight="1" spans="1:9">
      <c r="A27" s="18"/>
      <c r="B27" s="12"/>
      <c r="C27" s="54" t="s">
        <v>398</v>
      </c>
      <c r="D27" s="55" t="s">
        <v>486</v>
      </c>
      <c r="E27" s="55"/>
      <c r="F27" s="55"/>
      <c r="G27" s="62" t="s">
        <v>487</v>
      </c>
      <c r="H27" s="12">
        <v>5</v>
      </c>
      <c r="I27" s="68"/>
    </row>
    <row r="28" s="2" customFormat="1" ht="41" customHeight="1" spans="1:9">
      <c r="A28" s="18"/>
      <c r="B28" s="12"/>
      <c r="C28" s="64"/>
      <c r="D28" s="59" t="s">
        <v>488</v>
      </c>
      <c r="E28" s="60"/>
      <c r="F28" s="61"/>
      <c r="G28" s="62" t="s">
        <v>489</v>
      </c>
      <c r="H28" s="12">
        <v>5</v>
      </c>
      <c r="I28" s="68"/>
    </row>
    <row r="29" s="2" customFormat="1" ht="41" customHeight="1" spans="1:9">
      <c r="A29" s="18"/>
      <c r="B29" s="12"/>
      <c r="C29" s="12" t="s">
        <v>490</v>
      </c>
      <c r="D29" s="55" t="s">
        <v>491</v>
      </c>
      <c r="E29" s="55"/>
      <c r="F29" s="55"/>
      <c r="G29" s="62" t="s">
        <v>492</v>
      </c>
      <c r="H29" s="12">
        <v>5</v>
      </c>
      <c r="I29" s="68"/>
    </row>
    <row r="30" s="2" customFormat="1" ht="41" customHeight="1" spans="1:9">
      <c r="A30" s="18"/>
      <c r="B30" s="12"/>
      <c r="C30" s="12" t="s">
        <v>401</v>
      </c>
      <c r="D30" s="55" t="s">
        <v>493</v>
      </c>
      <c r="E30" s="55"/>
      <c r="F30" s="55"/>
      <c r="G30" s="62" t="s">
        <v>494</v>
      </c>
      <c r="H30" s="12">
        <v>5</v>
      </c>
      <c r="I30" s="68"/>
    </row>
    <row r="31" s="2" customFormat="1" ht="56" customHeight="1" spans="1:9">
      <c r="A31" s="18"/>
      <c r="B31" s="12" t="s">
        <v>404</v>
      </c>
      <c r="C31" s="12" t="s">
        <v>405</v>
      </c>
      <c r="D31" s="55" t="s">
        <v>495</v>
      </c>
      <c r="E31" s="55"/>
      <c r="F31" s="55"/>
      <c r="G31" s="62" t="s">
        <v>487</v>
      </c>
      <c r="H31" s="12">
        <v>10</v>
      </c>
      <c r="I31" s="68"/>
    </row>
    <row r="32" s="33" customFormat="1" ht="37" customHeight="1" spans="1:8">
      <c r="A32" s="66" t="s">
        <v>496</v>
      </c>
      <c r="B32" s="66"/>
      <c r="C32" s="66"/>
      <c r="D32" s="66"/>
      <c r="E32" s="66"/>
      <c r="F32" s="66"/>
      <c r="G32" s="66"/>
      <c r="H32" s="66"/>
    </row>
    <row r="40" spans="7:7">
      <c r="G40" s="67"/>
    </row>
  </sheetData>
  <mergeCells count="44">
    <mergeCell ref="A2:H2"/>
    <mergeCell ref="A3:H3"/>
    <mergeCell ref="A4:C4"/>
    <mergeCell ref="D4:H4"/>
    <mergeCell ref="E5:G5"/>
    <mergeCell ref="B7:C7"/>
    <mergeCell ref="B8:C8"/>
    <mergeCell ref="B9:C9"/>
    <mergeCell ref="B10:C10"/>
    <mergeCell ref="B11:D11"/>
    <mergeCell ref="B12:H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A32:H32"/>
    <mergeCell ref="A5:A11"/>
    <mergeCell ref="A13:A31"/>
    <mergeCell ref="B14:B18"/>
    <mergeCell ref="B19:B24"/>
    <mergeCell ref="B25:B30"/>
    <mergeCell ref="C14:C16"/>
    <mergeCell ref="C19:C21"/>
    <mergeCell ref="C22:C23"/>
    <mergeCell ref="C25:C26"/>
    <mergeCell ref="C27:C28"/>
    <mergeCell ref="D5:D6"/>
    <mergeCell ref="H5:H11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topLeftCell="A10" workbookViewId="0">
      <selection activeCell="E10" sqref="E10:H11"/>
    </sheetView>
  </sheetViews>
  <sheetFormatPr defaultColWidth="12" defaultRowHeight="15.6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666666666667" style="2" customWidth="1"/>
    <col min="6" max="6" width="29.5" style="2" customWidth="1"/>
    <col min="7" max="7" width="21.1666666666667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9"/>
    </row>
    <row r="3" s="1" customFormat="1" ht="27" customHeight="1" spans="1:10">
      <c r="A3" s="6" t="s">
        <v>497</v>
      </c>
      <c r="B3" s="6"/>
      <c r="C3" s="6"/>
      <c r="D3" s="6"/>
      <c r="E3" s="6"/>
      <c r="F3" s="6"/>
      <c r="G3" s="6"/>
      <c r="H3" s="6"/>
      <c r="J3" s="29"/>
    </row>
    <row r="4" s="1" customFormat="1" ht="33" customHeight="1" spans="1:12">
      <c r="A4" s="7" t="s">
        <v>367</v>
      </c>
      <c r="B4" s="8"/>
      <c r="C4" s="7"/>
      <c r="D4" s="9"/>
      <c r="E4" s="9"/>
      <c r="F4" s="10"/>
      <c r="G4" s="10"/>
      <c r="H4" s="11"/>
      <c r="I4" s="30"/>
      <c r="J4" s="31"/>
      <c r="K4" s="30"/>
      <c r="L4" s="30"/>
    </row>
    <row r="5" s="1" customFormat="1" ht="33" customHeight="1" spans="1:10">
      <c r="A5" s="12" t="s">
        <v>368</v>
      </c>
      <c r="B5" s="12"/>
      <c r="C5" s="7"/>
      <c r="D5" s="8"/>
      <c r="E5" s="12" t="s">
        <v>498</v>
      </c>
      <c r="F5" s="12" t="s">
        <v>141</v>
      </c>
      <c r="G5" s="12"/>
      <c r="H5" s="13" t="s">
        <v>446</v>
      </c>
      <c r="I5" s="31"/>
      <c r="J5" s="30"/>
    </row>
    <row r="6" s="1" customFormat="1" ht="33" customHeight="1" spans="1:9">
      <c r="A6" s="12" t="s">
        <v>369</v>
      </c>
      <c r="B6" s="12"/>
      <c r="C6" s="12" t="s">
        <v>370</v>
      </c>
      <c r="D6" s="14"/>
      <c r="E6" s="12" t="s">
        <v>499</v>
      </c>
      <c r="F6" s="12"/>
      <c r="G6" s="12"/>
      <c r="H6" s="15"/>
      <c r="I6" s="30"/>
    </row>
    <row r="7" s="1" customFormat="1" ht="33" customHeight="1" spans="1:9">
      <c r="A7" s="12"/>
      <c r="B7" s="12"/>
      <c r="C7" s="12" t="s">
        <v>372</v>
      </c>
      <c r="D7" s="14"/>
      <c r="E7" s="12" t="s">
        <v>372</v>
      </c>
      <c r="F7" s="12"/>
      <c r="G7" s="12"/>
      <c r="H7" s="15"/>
      <c r="I7" s="30"/>
    </row>
    <row r="8" s="1" customFormat="1" ht="33" customHeight="1" spans="1:9">
      <c r="A8" s="12"/>
      <c r="B8" s="12"/>
      <c r="C8" s="16" t="s">
        <v>500</v>
      </c>
      <c r="D8" s="14" t="s">
        <v>141</v>
      </c>
      <c r="E8" s="16" t="s">
        <v>501</v>
      </c>
      <c r="F8" s="12"/>
      <c r="G8" s="12"/>
      <c r="H8" s="17"/>
      <c r="I8" s="30"/>
    </row>
    <row r="9" s="1" customFormat="1" ht="33" customHeight="1" spans="1:8">
      <c r="A9" s="18" t="s">
        <v>502</v>
      </c>
      <c r="B9" s="19" t="s">
        <v>503</v>
      </c>
      <c r="C9" s="19"/>
      <c r="D9" s="19"/>
      <c r="E9" s="19" t="s">
        <v>504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376</v>
      </c>
      <c r="B12" s="12" t="s">
        <v>377</v>
      </c>
      <c r="C12" s="12" t="s">
        <v>378</v>
      </c>
      <c r="D12" s="21" t="s">
        <v>379</v>
      </c>
      <c r="E12" s="21"/>
      <c r="F12" s="21"/>
      <c r="G12" s="22" t="s">
        <v>380</v>
      </c>
      <c r="H12" s="21" t="s">
        <v>460</v>
      </c>
    </row>
    <row r="13" s="1" customFormat="1" ht="36" customHeight="1" spans="1:8">
      <c r="A13" s="18"/>
      <c r="B13" s="23" t="s">
        <v>382</v>
      </c>
      <c r="C13" s="23" t="s">
        <v>383</v>
      </c>
      <c r="D13" s="24" t="s">
        <v>505</v>
      </c>
      <c r="E13" s="25"/>
      <c r="F13" s="26"/>
      <c r="G13" s="22"/>
      <c r="H13" s="12"/>
    </row>
    <row r="14" s="1" customFormat="1" ht="36" customHeight="1" spans="1:8">
      <c r="A14" s="18"/>
      <c r="B14" s="27"/>
      <c r="C14" s="23" t="s">
        <v>467</v>
      </c>
      <c r="D14" s="24" t="s">
        <v>505</v>
      </c>
      <c r="E14" s="25"/>
      <c r="F14" s="26"/>
      <c r="G14" s="22"/>
      <c r="H14" s="12"/>
    </row>
    <row r="15" s="1" customFormat="1" ht="36" customHeight="1" spans="1:8">
      <c r="A15" s="18"/>
      <c r="B15" s="27"/>
      <c r="C15" s="23" t="s">
        <v>469</v>
      </c>
      <c r="D15" s="24" t="s">
        <v>505</v>
      </c>
      <c r="E15" s="25"/>
      <c r="F15" s="26"/>
      <c r="G15" s="22"/>
      <c r="H15" s="12"/>
    </row>
    <row r="16" s="1" customFormat="1" ht="42" customHeight="1" spans="1:8">
      <c r="A16" s="18"/>
      <c r="B16" s="12" t="s">
        <v>386</v>
      </c>
      <c r="C16" s="12" t="s">
        <v>387</v>
      </c>
      <c r="D16" s="24" t="s">
        <v>505</v>
      </c>
      <c r="E16" s="25"/>
      <c r="F16" s="26"/>
      <c r="G16" s="12"/>
      <c r="H16" s="12"/>
    </row>
    <row r="17" s="1" customFormat="1" ht="36" customHeight="1" spans="1:8">
      <c r="A17" s="18"/>
      <c r="B17" s="12"/>
      <c r="C17" s="12" t="s">
        <v>392</v>
      </c>
      <c r="D17" s="24" t="s">
        <v>505</v>
      </c>
      <c r="E17" s="25"/>
      <c r="F17" s="26"/>
      <c r="G17" s="12"/>
      <c r="H17" s="12"/>
    </row>
    <row r="18" s="1" customFormat="1" ht="36" customHeight="1" spans="1:8">
      <c r="A18" s="18"/>
      <c r="B18" s="12"/>
      <c r="C18" s="12" t="s">
        <v>394</v>
      </c>
      <c r="D18" s="24" t="s">
        <v>505</v>
      </c>
      <c r="E18" s="25"/>
      <c r="F18" s="26"/>
      <c r="G18" s="12"/>
      <c r="H18" s="12"/>
    </row>
    <row r="19" s="1" customFormat="1" ht="47" customHeight="1" spans="1:8">
      <c r="A19" s="18"/>
      <c r="B19" s="12" t="s">
        <v>397</v>
      </c>
      <c r="C19" s="12" t="s">
        <v>481</v>
      </c>
      <c r="D19" s="24" t="s">
        <v>505</v>
      </c>
      <c r="E19" s="25"/>
      <c r="F19" s="26"/>
      <c r="G19" s="12"/>
      <c r="H19" s="12"/>
    </row>
    <row r="20" s="1" customFormat="1" ht="43" customHeight="1" spans="1:8">
      <c r="A20" s="18"/>
      <c r="B20" s="12"/>
      <c r="C20" s="12" t="s">
        <v>398</v>
      </c>
      <c r="D20" s="24" t="s">
        <v>505</v>
      </c>
      <c r="E20" s="25"/>
      <c r="F20" s="26"/>
      <c r="G20" s="12"/>
      <c r="H20" s="12"/>
    </row>
    <row r="21" s="1" customFormat="1" ht="47" customHeight="1" spans="1:8">
      <c r="A21" s="18"/>
      <c r="B21" s="12"/>
      <c r="C21" s="12" t="s">
        <v>490</v>
      </c>
      <c r="D21" s="24" t="s">
        <v>505</v>
      </c>
      <c r="E21" s="25"/>
      <c r="F21" s="26"/>
      <c r="G21" s="12"/>
      <c r="H21" s="12"/>
    </row>
    <row r="22" s="1" customFormat="1" ht="48" customHeight="1" spans="1:8">
      <c r="A22" s="18"/>
      <c r="B22" s="12"/>
      <c r="C22" s="12" t="s">
        <v>401</v>
      </c>
      <c r="D22" s="24" t="s">
        <v>505</v>
      </c>
      <c r="E22" s="25"/>
      <c r="F22" s="26"/>
      <c r="G22" s="12"/>
      <c r="H22" s="12"/>
    </row>
    <row r="23" s="1" customFormat="1" ht="70" customHeight="1" spans="1:8">
      <c r="A23" s="18"/>
      <c r="B23" s="12" t="s">
        <v>404</v>
      </c>
      <c r="C23" s="12" t="s">
        <v>405</v>
      </c>
      <c r="D23" s="24" t="s">
        <v>505</v>
      </c>
      <c r="E23" s="25"/>
      <c r="F23" s="26"/>
      <c r="G23" s="12"/>
      <c r="H23" s="12"/>
    </row>
    <row r="24" ht="33" customHeight="1" spans="1:7">
      <c r="A24" s="28" t="s">
        <v>506</v>
      </c>
      <c r="B24" s="28"/>
      <c r="C24" s="28"/>
      <c r="D24" s="28"/>
      <c r="E24" s="28"/>
      <c r="F24" s="28"/>
      <c r="G24" s="28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表13-廉政灶及工勤人员补助绩效目标表 </vt:lpstr>
      <vt:lpstr>表13-武装工作经费绩效目标表</vt:lpstr>
      <vt:lpstr>表13-村级公用经费绩效目标表</vt:lpstr>
      <vt:lpstr>表13-村第一书记经费绩效目标表</vt:lpstr>
      <vt:lpstr>表13-驻村工作队经费绩效目标表</vt:lpstr>
      <vt:lpstr>表13-乡村振兴工作经费</vt:lpstr>
      <vt:lpstr>表13-村两委社区人员薪酬及退职人员补助绩效目标表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理想三旬</cp:lastModifiedBy>
  <cp:revision>1</cp:revision>
  <dcterms:created xsi:type="dcterms:W3CDTF">2018-01-09T17:56:00Z</dcterms:created>
  <dcterms:modified xsi:type="dcterms:W3CDTF">2025-05-13T01:24:25Z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405AD9B00E16424EB38B5B85C40DFCE5_13</vt:lpwstr>
  </property>
</Properties>
</file>