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花名册" sheetId="1" r:id="rId2"/>
  </sheets>
  <definedNames>
    <definedName name="_xlnm._FilterDatabase" localSheetId="1" hidden="1">花名册!$A$4:$N$10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<sst xmlns="http://schemas.openxmlformats.org/spreadsheetml/2006/main" count="59" uniqueCount="41">
  <si>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接官亭镇2025年三季度富民贷贴息汇总表</t>
  </si>
  <si>
    <t>序号</t>
  </si>
  <si>
    <t>村（社区）</t>
  </si>
  <si>
    <t>贷款笔数</t>
  </si>
  <si>
    <t>贷款金额（万元）</t>
  </si>
  <si>
    <t>贷款余额（万元）</t>
  </si>
  <si>
    <t>贴息金额（元）</t>
  </si>
  <si>
    <t>备注</t>
  </si>
  <si>
    <t>亮马台村</t>
  </si>
  <si>
    <t>20250629结清</t>
  </si>
  <si>
    <t>腰庄村</t>
  </si>
  <si>
    <t>观音堂村</t>
  </si>
  <si>
    <t>20250627结清</t>
  </si>
  <si>
    <t>合计</t>
  </si>
  <si>
    <t>接官亭镇富民贷贴息花名册（2025年第三季度）</t>
  </si>
  <si>
    <t>借款人</t>
  </si>
  <si>
    <t>镇办</t>
  </si>
  <si>
    <t>村</t>
  </si>
  <si>
    <t>借据号</t>
  </si>
  <si>
    <t>贷款日期</t>
  </si>
  <si>
    <t>到期日期</t>
  </si>
  <si>
    <t>贷款金额（元）</t>
  </si>
  <si>
    <t>贷款余额（元）</t>
  </si>
  <si>
    <t>贷款利率</t>
  </si>
  <si>
    <t>结息金额（元）</t>
  </si>
  <si>
    <t xml:space="preserve">结息周期                </t>
  </si>
  <si>
    <t>正常结息</t>
  </si>
  <si>
    <t>高勤花</t>
  </si>
  <si>
    <t>接官亭镇</t>
  </si>
  <si>
    <t>61020120220056305</t>
  </si>
  <si>
    <t>20250626</t>
  </si>
  <si>
    <t>20250621-20250920</t>
  </si>
  <si>
    <t>王宝晶</t>
  </si>
  <si>
    <t>61020120220056794</t>
  </si>
  <si>
    <t>20250627</t>
  </si>
  <si>
    <t>王永军</t>
  </si>
  <si>
    <t>61020120230121827</t>
  </si>
  <si>
    <t>徐忠林</t>
  </si>
  <si>
    <t>61020120230121842</t>
  </si>
  <si>
    <t>张丽平</t>
  </si>
  <si>
    <t>61020120230122503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</si>
</sst>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11" sqref="D11"/>
    </sheetView>
  </sheetViews>
  <sheetFormatPr defaultColWidth="9" defaultRowHeight="13.5" outlineLevelRow="5" outlineLevelCol="6"/>
  <cols>
    <col min="1" max="6" width="25.125" customWidth="1"/>
    <col min="7" max="7" width="19.625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42" customHeight="1" spans="1:7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6" t="s">
        <v>7</v>
      </c>
    </row>
    <row r="3" ht="78" customHeight="1" spans="1:7">
      <c r="A3" s="26">
        <v>1</v>
      </c>
      <c r="B3" s="26" t="s">
        <v>8</v>
      </c>
      <c r="C3" s="26">
        <v>1</v>
      </c>
      <c r="D3" s="26">
        <v>20</v>
      </c>
      <c r="E3" s="26">
        <v>0</v>
      </c>
      <c r="F3" s="28">
        <v>123.34</v>
      </c>
      <c r="G3" s="29" t="s">
        <v>9</v>
      </c>
    </row>
    <row r="4" ht="78" customHeight="1" spans="1:7">
      <c r="A4" s="26">
        <v>2</v>
      </c>
      <c r="B4" s="26" t="s">
        <v>10</v>
      </c>
      <c r="C4" s="26">
        <v>3</v>
      </c>
      <c r="D4" s="26">
        <v>60</v>
      </c>
      <c r="E4" s="26">
        <v>60</v>
      </c>
      <c r="F4" s="28">
        <v>5289.99</v>
      </c>
      <c r="G4" s="30"/>
    </row>
    <row r="5" ht="78" customHeight="1" spans="1:7">
      <c r="A5" s="26">
        <v>3</v>
      </c>
      <c r="B5" s="31" t="s">
        <v>11</v>
      </c>
      <c r="C5" s="31">
        <v>1</v>
      </c>
      <c r="D5" s="31">
        <v>20</v>
      </c>
      <c r="E5" s="31">
        <v>0</v>
      </c>
      <c r="F5" s="28">
        <v>102.78</v>
      </c>
      <c r="G5" s="29" t="s">
        <v>12</v>
      </c>
    </row>
    <row r="6" ht="45" customHeight="1" spans="1:7">
      <c r="A6" s="26" t="s">
        <v>13</v>
      </c>
      <c r="B6" s="26"/>
      <c r="C6" s="26">
        <f>SUM(C3:C5)</f>
        <v>5</v>
      </c>
      <c r="D6" s="26">
        <f>SUM(D3:D5)</f>
        <v>100</v>
      </c>
      <c r="E6" s="26">
        <f>SUM(E3:E5)</f>
        <v>60</v>
      </c>
      <c r="F6" s="28">
        <f>SUM(F3:F5)</f>
        <v>5516.11</v>
      </c>
      <c r="G6" s="30"/>
    </row>
  </sheetData>
  <mergeCells count="2">
    <mergeCell ref="A1:G1"/>
    <mergeCell ref="A6:B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E15" sqref="E15"/>
    </sheetView>
  </sheetViews>
  <sheetFormatPr defaultColWidth="9" defaultRowHeight="13.5"/>
  <cols>
    <col min="1" max="1" width="10.375" customWidth="1"/>
    <col min="5" max="5" width="18.125" customWidth="1"/>
    <col min="8" max="8" width="12.875" customWidth="1"/>
    <col min="9" max="9" width="12.5" customWidth="1"/>
    <col min="11" max="11" width="16.25" customWidth="1"/>
    <col min="12" max="12" width="12.5" customWidth="1"/>
  </cols>
  <sheetData>
    <row r="1" ht="14.25" spans="1:13">
      <c r="A1" s="1"/>
      <c r="B1" s="2"/>
      <c r="C1" s="2"/>
      <c r="D1" s="2"/>
      <c r="E1" s="3"/>
      <c r="F1" s="2"/>
      <c r="G1" s="2"/>
      <c r="H1" s="2"/>
      <c r="I1" s="2"/>
      <c r="J1" s="14"/>
      <c r="K1" s="15"/>
      <c r="L1" s="2"/>
      <c r="M1" s="2"/>
    </row>
    <row r="2" ht="27" spans="1:13">
      <c r="A2" s="4" t="s">
        <v>14</v>
      </c>
      <c r="B2" s="4"/>
      <c r="C2" s="4"/>
      <c r="D2" s="4"/>
      <c r="E2" s="5"/>
      <c r="F2" s="4"/>
      <c r="G2" s="4"/>
      <c r="H2" s="4"/>
      <c r="I2" s="4"/>
      <c r="J2" s="16"/>
      <c r="K2" s="17"/>
      <c r="L2" s="4"/>
      <c r="M2" s="4"/>
    </row>
    <row r="3" spans="1:13">
      <c r="A3" s="6" t="s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18" t="s">
        <v>23</v>
      </c>
      <c r="K3" s="19" t="s">
        <v>24</v>
      </c>
      <c r="L3" s="20"/>
      <c r="M3" s="6" t="s">
        <v>7</v>
      </c>
    </row>
    <row r="4" spans="1:13">
      <c r="A4" s="6"/>
      <c r="B4" s="6"/>
      <c r="C4" s="6"/>
      <c r="D4" s="6"/>
      <c r="E4" s="8"/>
      <c r="F4" s="6"/>
      <c r="G4" s="6"/>
      <c r="H4" s="6"/>
      <c r="I4" s="6"/>
      <c r="J4" s="18"/>
      <c r="K4" s="21" t="s">
        <v>25</v>
      </c>
      <c r="L4" s="22" t="s">
        <v>26</v>
      </c>
      <c r="M4" s="6"/>
    </row>
    <row r="5" ht="45" customHeight="1" spans="1:13">
      <c r="A5" s="6">
        <v>1</v>
      </c>
      <c r="B5" s="9" t="s">
        <v>27</v>
      </c>
      <c r="C5" s="9" t="s">
        <v>28</v>
      </c>
      <c r="D5" s="9" t="s">
        <v>8</v>
      </c>
      <c r="E5" s="32" t="s">
        <v>29</v>
      </c>
      <c r="F5" s="11">
        <v>20220627</v>
      </c>
      <c r="G5" s="9" t="s">
        <v>30</v>
      </c>
      <c r="H5" s="12">
        <v>200000</v>
      </c>
      <c r="I5" s="13">
        <v>0</v>
      </c>
      <c r="J5" s="23">
        <v>0.037</v>
      </c>
      <c r="K5" s="6" t="s">
        <v>31</v>
      </c>
      <c r="L5" s="24">
        <v>123.34</v>
      </c>
      <c r="M5" s="25" t="s">
        <v>9</v>
      </c>
    </row>
    <row r="6" ht="45" customHeight="1" spans="1:13">
      <c r="A6" s="6">
        <v>2</v>
      </c>
      <c r="B6" s="9" t="s">
        <v>32</v>
      </c>
      <c r="C6" s="9" t="s">
        <v>28</v>
      </c>
      <c r="D6" s="9" t="s">
        <v>11</v>
      </c>
      <c r="E6" s="32" t="s">
        <v>33</v>
      </c>
      <c r="F6" s="11">
        <v>20220628</v>
      </c>
      <c r="G6" s="9" t="s">
        <v>34</v>
      </c>
      <c r="H6" s="12">
        <v>200000</v>
      </c>
      <c r="I6" s="13">
        <v>0</v>
      </c>
      <c r="J6" s="23">
        <v>0.037</v>
      </c>
      <c r="K6" s="6" t="s">
        <v>31</v>
      </c>
      <c r="L6" s="24">
        <v>102.78</v>
      </c>
      <c r="M6" s="6" t="s">
        <v>12</v>
      </c>
    </row>
    <row r="7" ht="45" customHeight="1" spans="1:13">
      <c r="A7" s="6">
        <v>3</v>
      </c>
      <c r="B7" s="9" t="s">
        <v>35</v>
      </c>
      <c r="C7" s="9" t="s">
        <v>28</v>
      </c>
      <c r="D7" s="9" t="s">
        <v>10</v>
      </c>
      <c r="E7" s="33" t="s">
        <v>36</v>
      </c>
      <c r="F7" s="11">
        <v>20230927</v>
      </c>
      <c r="G7" s="11">
        <v>20260926</v>
      </c>
      <c r="H7" s="12">
        <v>200000</v>
      </c>
      <c r="I7" s="12">
        <v>200000</v>
      </c>
      <c r="J7" s="23">
        <v>0.0345</v>
      </c>
      <c r="K7" s="6" t="s">
        <v>31</v>
      </c>
      <c r="L7" s="24">
        <v>1763.33</v>
      </c>
      <c r="M7" s="6"/>
    </row>
    <row r="8" ht="45" customHeight="1" spans="1:13">
      <c r="A8" s="6">
        <v>4</v>
      </c>
      <c r="B8" s="9" t="s">
        <v>37</v>
      </c>
      <c r="C8" s="9" t="s">
        <v>28</v>
      </c>
      <c r="D8" s="9" t="s">
        <v>10</v>
      </c>
      <c r="E8" s="9" t="s">
        <v>38</v>
      </c>
      <c r="F8" s="11">
        <v>20230927</v>
      </c>
      <c r="G8" s="11">
        <v>20260926</v>
      </c>
      <c r="H8" s="12">
        <v>200000</v>
      </c>
      <c r="I8" s="12">
        <v>200000</v>
      </c>
      <c r="J8" s="23">
        <v>0.0345</v>
      </c>
      <c r="K8" s="6" t="s">
        <v>31</v>
      </c>
      <c r="L8" s="24">
        <v>1763.33</v>
      </c>
      <c r="M8" s="6"/>
    </row>
    <row r="9" ht="45" customHeight="1" spans="1:13">
      <c r="A9" s="6">
        <v>5</v>
      </c>
      <c r="B9" s="9" t="s">
        <v>39</v>
      </c>
      <c r="C9" s="9" t="s">
        <v>28</v>
      </c>
      <c r="D9" s="9" t="s">
        <v>10</v>
      </c>
      <c r="E9" s="9" t="s">
        <v>40</v>
      </c>
      <c r="F9" s="11">
        <v>20230928</v>
      </c>
      <c r="G9" s="11">
        <v>20260927</v>
      </c>
      <c r="H9" s="12">
        <v>200000</v>
      </c>
      <c r="I9" s="12">
        <v>200000</v>
      </c>
      <c r="J9" s="23">
        <v>0.0345</v>
      </c>
      <c r="K9" s="6" t="s">
        <v>31</v>
      </c>
      <c r="L9" s="24">
        <v>1763.33</v>
      </c>
      <c r="M9" s="6"/>
    </row>
    <row r="10" ht="30" customHeight="1" spans="1:13">
      <c r="A10" s="6"/>
      <c r="B10" s="6" t="s">
        <v>13</v>
      </c>
      <c r="C10" s="6"/>
      <c r="D10" s="6"/>
      <c r="E10" s="6"/>
      <c r="F10" s="6"/>
      <c r="G10" s="6"/>
      <c r="H10" s="13">
        <f>SUM(H5:H9)</f>
        <v>1000000</v>
      </c>
      <c r="I10" s="13">
        <f>SUM(I5:I9)</f>
        <v>600000</v>
      </c>
      <c r="J10" s="18"/>
      <c r="K10" s="6"/>
      <c r="L10" s="13">
        <f>SUM(L5:L9)</f>
        <v>5516.11</v>
      </c>
      <c r="M10" s="6"/>
    </row>
  </sheetData>
  <autoFilter xmlns:etc="http://www.wps.cn/officeDocument/2017/etCustomData" ref="A4:N10" etc:filterBottomFollowUsedRange="0">
    <extLst/>
  </autoFilter>
  <mergeCells count="13">
    <mergeCell ref="A2:M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</mergeCells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小翔1388629933</cp:lastModifiedBy>
  <dcterms:created xsi:type="dcterms:W3CDTF">2022-09-30T11:33:00Z</dcterms:created>
  <dcterms:modified xsi:type="dcterms:W3CDTF">2025-10-14T06:41:41Z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9FA147FBE26E4E1D8E60A47F5E7E77B2_13</vt:lpwstr>
  </property>
</Properties>
</file>